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Default Extension="emf" ContentType="image/x-emf"/>
  <Override PartName="/xl/embeddings/oleObject4.bin" ContentType="application/vnd.openxmlformats-officedocument.oleObject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9720" activeTab="1"/>
  </bookViews>
  <sheets>
    <sheet name="Potential" sheetId="1" r:id="rId1"/>
    <sheet name="MD" sheetId="2" r:id="rId2"/>
    <sheet name="MC" sheetId="3" r:id="rId3"/>
  </sheets>
  <definedNames>
    <definedName name="A">Potential!$B$3</definedName>
    <definedName name="B">Potential!$C$3</definedName>
    <definedName name="beta">MC!$E$3</definedName>
    <definedName name="D">Potential!$D$3</definedName>
    <definedName name="dT">MD!$E$2</definedName>
    <definedName name="E">Potential!$E$3</definedName>
    <definedName name="F">Potential!$F$3</definedName>
    <definedName name="G">Potential!$G$3</definedName>
    <definedName name="H">Potential!$H$3</definedName>
    <definedName name="I">Potential!$I$3</definedName>
    <definedName name="J">Potential!$J$3</definedName>
    <definedName name="Mass">MD!$C$2</definedName>
    <definedName name="step">MC!$G$2</definedName>
    <definedName name="Temp">MC!$E$2</definedName>
  </definedNames>
  <calcPr calcId="125725"/>
</workbook>
</file>

<file path=xl/calcChain.xml><?xml version="1.0" encoding="utf-8"?>
<calcChain xmlns="http://schemas.openxmlformats.org/spreadsheetml/2006/main">
  <c r="E3" i="3"/>
  <c r="Q24" l="1"/>
  <c r="U24"/>
  <c r="Q25"/>
  <c r="U25"/>
  <c r="Q26"/>
  <c r="U26"/>
  <c r="Q27"/>
  <c r="U27"/>
  <c r="Q28"/>
  <c r="U28"/>
  <c r="Q29"/>
  <c r="U29"/>
  <c r="Q30"/>
  <c r="U30"/>
  <c r="Q31"/>
  <c r="U31"/>
  <c r="Q32"/>
  <c r="U32"/>
  <c r="Q33"/>
  <c r="U33"/>
  <c r="Q34"/>
  <c r="U34"/>
  <c r="Q35"/>
  <c r="U35"/>
  <c r="Q36"/>
  <c r="U36"/>
  <c r="Q37"/>
  <c r="U37"/>
  <c r="Q38"/>
  <c r="U38"/>
  <c r="Q39"/>
  <c r="U39"/>
  <c r="Q40"/>
  <c r="U40"/>
  <c r="Q41"/>
  <c r="U41"/>
  <c r="Q42"/>
  <c r="U42"/>
  <c r="Q43"/>
  <c r="U43"/>
  <c r="Q44"/>
  <c r="U44"/>
  <c r="Q45"/>
  <c r="U45"/>
  <c r="Q46"/>
  <c r="U46"/>
  <c r="Q47"/>
  <c r="U47"/>
  <c r="Q48"/>
  <c r="U48"/>
  <c r="Q49"/>
  <c r="U49"/>
  <c r="Q50"/>
  <c r="U50"/>
  <c r="Q51"/>
  <c r="U51"/>
  <c r="Q52"/>
  <c r="U52"/>
  <c r="Q53"/>
  <c r="U53"/>
  <c r="Q54"/>
  <c r="U54"/>
  <c r="Q55"/>
  <c r="U55"/>
  <c r="Q56"/>
  <c r="U56"/>
  <c r="Q57"/>
  <c r="U57"/>
  <c r="Q58"/>
  <c r="U58"/>
  <c r="Q59"/>
  <c r="U59"/>
  <c r="Q60"/>
  <c r="U60"/>
  <c r="Q61"/>
  <c r="U61"/>
  <c r="Q62"/>
  <c r="U62"/>
  <c r="Q63"/>
  <c r="U63"/>
  <c r="Q64"/>
  <c r="U64"/>
  <c r="Q65"/>
  <c r="U65"/>
  <c r="Q66"/>
  <c r="U66"/>
  <c r="Q67"/>
  <c r="U67"/>
  <c r="Q68"/>
  <c r="U68"/>
  <c r="Q69"/>
  <c r="U69"/>
  <c r="Q70"/>
  <c r="U70"/>
  <c r="Q71"/>
  <c r="U71"/>
  <c r="Q72"/>
  <c r="U72"/>
  <c r="Q73"/>
  <c r="U73"/>
  <c r="Q74"/>
  <c r="U74"/>
  <c r="Q75"/>
  <c r="U75"/>
  <c r="Q76"/>
  <c r="U76"/>
  <c r="Q77"/>
  <c r="U77"/>
  <c r="Q78"/>
  <c r="U78"/>
  <c r="Q79"/>
  <c r="U79"/>
  <c r="Q80"/>
  <c r="U80"/>
  <c r="Q81"/>
  <c r="U81"/>
  <c r="Q82"/>
  <c r="U82"/>
  <c r="Q83"/>
  <c r="U83"/>
  <c r="Q84"/>
  <c r="U84"/>
  <c r="Q85"/>
  <c r="U85"/>
  <c r="Q86"/>
  <c r="U86"/>
  <c r="Q87"/>
  <c r="U87"/>
  <c r="Q88"/>
  <c r="U88"/>
  <c r="Q89"/>
  <c r="U89"/>
  <c r="Q90"/>
  <c r="U90"/>
  <c r="Q91"/>
  <c r="U91"/>
  <c r="Q92"/>
  <c r="U92"/>
  <c r="Q93"/>
  <c r="U93"/>
  <c r="Q94"/>
  <c r="U94"/>
  <c r="Q95"/>
  <c r="U95"/>
  <c r="Q96"/>
  <c r="U96"/>
  <c r="Q97"/>
  <c r="U97"/>
  <c r="Q98"/>
  <c r="U98"/>
  <c r="Q99"/>
  <c r="U99"/>
  <c r="Q100"/>
  <c r="U100"/>
  <c r="Q101"/>
  <c r="U101"/>
  <c r="Q102"/>
  <c r="U102"/>
  <c r="Q103"/>
  <c r="U103"/>
  <c r="Q104"/>
  <c r="U104"/>
  <c r="Q105"/>
  <c r="U105"/>
  <c r="Q106"/>
  <c r="U106"/>
  <c r="Q107"/>
  <c r="U107"/>
  <c r="Q108"/>
  <c r="U108"/>
  <c r="Q109"/>
  <c r="U109"/>
  <c r="Q110"/>
  <c r="U110"/>
  <c r="Q111"/>
  <c r="U111"/>
  <c r="Q112"/>
  <c r="U112"/>
  <c r="Q113"/>
  <c r="U113"/>
  <c r="Q114"/>
  <c r="U114"/>
  <c r="Q115"/>
  <c r="U115"/>
  <c r="Q116"/>
  <c r="U116"/>
  <c r="Q117"/>
  <c r="U117"/>
  <c r="Q118"/>
  <c r="U118"/>
  <c r="Q119"/>
  <c r="U119"/>
  <c r="Q120"/>
  <c r="U120"/>
  <c r="Q121"/>
  <c r="U121"/>
  <c r="Q122"/>
  <c r="U122"/>
  <c r="Q123"/>
  <c r="U123"/>
  <c r="Q124"/>
  <c r="U124"/>
  <c r="Q125"/>
  <c r="U125"/>
  <c r="Q126"/>
  <c r="U126"/>
  <c r="Q127"/>
  <c r="U127"/>
  <c r="Q128"/>
  <c r="U128"/>
  <c r="Q129"/>
  <c r="U129"/>
  <c r="Q130"/>
  <c r="U130"/>
  <c r="Q131"/>
  <c r="U131"/>
  <c r="Q132"/>
  <c r="U132"/>
  <c r="Q133"/>
  <c r="U133"/>
  <c r="Q134"/>
  <c r="U134"/>
  <c r="Q135"/>
  <c r="U135"/>
  <c r="Q136"/>
  <c r="U136"/>
  <c r="Q137"/>
  <c r="U137"/>
  <c r="Q138"/>
  <c r="U138"/>
  <c r="Q139"/>
  <c r="U139"/>
  <c r="Q140"/>
  <c r="U140"/>
  <c r="Q141"/>
  <c r="U141"/>
  <c r="Q142"/>
  <c r="U142"/>
  <c r="Q143"/>
  <c r="U143"/>
  <c r="Q144"/>
  <c r="U144"/>
  <c r="Q145"/>
  <c r="U145"/>
  <c r="Q146"/>
  <c r="U146"/>
  <c r="Q147"/>
  <c r="U147"/>
  <c r="Q148"/>
  <c r="U148"/>
  <c r="Q149"/>
  <c r="U149"/>
  <c r="Q150"/>
  <c r="U150"/>
  <c r="Q151"/>
  <c r="U151"/>
  <c r="Q152"/>
  <c r="U152"/>
  <c r="Q153"/>
  <c r="U153"/>
  <c r="Q154"/>
  <c r="U154"/>
  <c r="Q155"/>
  <c r="U155"/>
  <c r="Q156"/>
  <c r="U156"/>
  <c r="Q157"/>
  <c r="U157"/>
  <c r="Q158"/>
  <c r="U158"/>
  <c r="Q159"/>
  <c r="U159"/>
  <c r="Q160"/>
  <c r="U160"/>
  <c r="Q161"/>
  <c r="U161"/>
  <c r="Q162"/>
  <c r="U162"/>
  <c r="Q163"/>
  <c r="U163"/>
  <c r="Q164"/>
  <c r="U164"/>
  <c r="Q165"/>
  <c r="U165"/>
  <c r="Q166"/>
  <c r="U166"/>
  <c r="Q167"/>
  <c r="U167"/>
  <c r="Q168"/>
  <c r="U168"/>
  <c r="Q169"/>
  <c r="U169"/>
  <c r="Q170"/>
  <c r="U170"/>
  <c r="Q171"/>
  <c r="U171"/>
  <c r="Q172"/>
  <c r="U172"/>
  <c r="Q173"/>
  <c r="U173"/>
  <c r="Q174"/>
  <c r="U174"/>
  <c r="Q175"/>
  <c r="U175"/>
  <c r="Q176"/>
  <c r="U176"/>
  <c r="Q177"/>
  <c r="U177"/>
  <c r="Q178"/>
  <c r="U178"/>
  <c r="Q179"/>
  <c r="U179"/>
  <c r="Q180"/>
  <c r="U180"/>
  <c r="Q181"/>
  <c r="U181"/>
  <c r="Q182"/>
  <c r="U182"/>
  <c r="Q183"/>
  <c r="U183"/>
  <c r="Q184"/>
  <c r="U184"/>
  <c r="Q185"/>
  <c r="U185"/>
  <c r="Q186"/>
  <c r="U186"/>
  <c r="Q187"/>
  <c r="U187"/>
  <c r="Q188"/>
  <c r="U188"/>
  <c r="Q189"/>
  <c r="U189"/>
  <c r="Q190"/>
  <c r="U190"/>
  <c r="Q191"/>
  <c r="U191"/>
  <c r="Q192"/>
  <c r="U192"/>
  <c r="Q193"/>
  <c r="U193"/>
  <c r="Q194"/>
  <c r="U194"/>
  <c r="Q195"/>
  <c r="U195"/>
  <c r="Q196"/>
  <c r="U196"/>
  <c r="Q197"/>
  <c r="U197"/>
  <c r="Q198"/>
  <c r="U198"/>
  <c r="Q199"/>
  <c r="U199"/>
  <c r="Q200"/>
  <c r="U200"/>
  <c r="Q201"/>
  <c r="U201"/>
  <c r="Q202"/>
  <c r="U202"/>
  <c r="Q203"/>
  <c r="U203"/>
  <c r="Q204"/>
  <c r="U204"/>
  <c r="Q205"/>
  <c r="U205"/>
  <c r="Q206"/>
  <c r="U206"/>
  <c r="Q207"/>
  <c r="U207"/>
  <c r="Q208"/>
  <c r="U208"/>
  <c r="Q209"/>
  <c r="U209"/>
  <c r="Q210"/>
  <c r="U210"/>
  <c r="Q211"/>
  <c r="U211"/>
  <c r="Q212"/>
  <c r="U212"/>
  <c r="Q213"/>
  <c r="U213"/>
  <c r="Q214"/>
  <c r="U214"/>
  <c r="Q215"/>
  <c r="U215"/>
  <c r="Q216"/>
  <c r="U216"/>
  <c r="Q217"/>
  <c r="U217"/>
  <c r="Q218"/>
  <c r="U218"/>
  <c r="Q219"/>
  <c r="U219"/>
  <c r="Q220"/>
  <c r="U220"/>
  <c r="Q221"/>
  <c r="U221"/>
  <c r="Q222"/>
  <c r="U222"/>
  <c r="Q223"/>
  <c r="U223"/>
  <c r="Q224"/>
  <c r="U224"/>
  <c r="Q225"/>
  <c r="U225"/>
  <c r="Q226"/>
  <c r="U226"/>
  <c r="Q227"/>
  <c r="U227"/>
  <c r="Q228"/>
  <c r="U228"/>
  <c r="Q229"/>
  <c r="U229"/>
  <c r="Q230"/>
  <c r="U230"/>
  <c r="Q231"/>
  <c r="U231"/>
  <c r="Q232"/>
  <c r="U232"/>
  <c r="Q233"/>
  <c r="U233"/>
  <c r="Q234"/>
  <c r="U234"/>
  <c r="Q235"/>
  <c r="U235"/>
  <c r="Q236"/>
  <c r="U236"/>
  <c r="Q237"/>
  <c r="U237"/>
  <c r="Q238"/>
  <c r="U238"/>
  <c r="Q239"/>
  <c r="U239"/>
  <c r="Q240"/>
  <c r="U240"/>
  <c r="Q241"/>
  <c r="U241"/>
  <c r="Q242"/>
  <c r="U242"/>
  <c r="Q243"/>
  <c r="U243"/>
  <c r="Q244"/>
  <c r="U244"/>
  <c r="Q245"/>
  <c r="U245"/>
  <c r="Q246"/>
  <c r="U246"/>
  <c r="Q247"/>
  <c r="U247"/>
  <c r="Q248"/>
  <c r="U248"/>
  <c r="Q249"/>
  <c r="U249"/>
  <c r="Q250"/>
  <c r="U250"/>
  <c r="Q251"/>
  <c r="U251"/>
  <c r="Q252"/>
  <c r="U252"/>
  <c r="Q253"/>
  <c r="U253"/>
  <c r="Q254"/>
  <c r="U254"/>
  <c r="Q255"/>
  <c r="U255"/>
  <c r="Q256"/>
  <c r="U256"/>
  <c r="Q257"/>
  <c r="U257"/>
  <c r="Q258"/>
  <c r="U258"/>
  <c r="Q259"/>
  <c r="U259"/>
  <c r="Q260"/>
  <c r="U260"/>
  <c r="Q261"/>
  <c r="U261"/>
  <c r="Q262"/>
  <c r="U262"/>
  <c r="Q263"/>
  <c r="U263"/>
  <c r="Q264"/>
  <c r="U264"/>
  <c r="Q265"/>
  <c r="U265"/>
  <c r="Q266"/>
  <c r="U266"/>
  <c r="Q267"/>
  <c r="U267"/>
  <c r="Q268"/>
  <c r="U268"/>
  <c r="Q269"/>
  <c r="U269"/>
  <c r="Q270"/>
  <c r="U270"/>
  <c r="Q271"/>
  <c r="U271"/>
  <c r="Q272"/>
  <c r="U272"/>
  <c r="Q273"/>
  <c r="U273"/>
  <c r="Q274"/>
  <c r="U274"/>
  <c r="Q275"/>
  <c r="U275"/>
  <c r="Q276"/>
  <c r="U276"/>
  <c r="Q277"/>
  <c r="U277"/>
  <c r="Q278"/>
  <c r="U278"/>
  <c r="Q279"/>
  <c r="U279"/>
  <c r="Q280"/>
  <c r="U280"/>
  <c r="Q281"/>
  <c r="U281"/>
  <c r="Q282"/>
  <c r="U282"/>
  <c r="Q283"/>
  <c r="U283"/>
  <c r="Q284"/>
  <c r="U284"/>
  <c r="Q285"/>
  <c r="U285"/>
  <c r="Q286"/>
  <c r="U286"/>
  <c r="Q287"/>
  <c r="U287"/>
  <c r="Q288"/>
  <c r="U288"/>
  <c r="Q289"/>
  <c r="U289"/>
  <c r="Q290"/>
  <c r="U290"/>
  <c r="Q291"/>
  <c r="U291"/>
  <c r="Q292"/>
  <c r="U292"/>
  <c r="Q293"/>
  <c r="U293"/>
  <c r="Q294"/>
  <c r="U294"/>
  <c r="Q295"/>
  <c r="U295"/>
  <c r="Q296"/>
  <c r="U296"/>
  <c r="Q297"/>
  <c r="U297"/>
  <c r="Q298"/>
  <c r="U298"/>
  <c r="Q299"/>
  <c r="U299"/>
  <c r="Q300"/>
  <c r="U300"/>
  <c r="Q301"/>
  <c r="U301"/>
  <c r="Q302"/>
  <c r="U302"/>
  <c r="Q303"/>
  <c r="U303"/>
  <c r="Q304"/>
  <c r="U304"/>
  <c r="Q305"/>
  <c r="U305"/>
  <c r="Q306"/>
  <c r="U306"/>
  <c r="Q307"/>
  <c r="U307"/>
  <c r="Q308"/>
  <c r="U308"/>
  <c r="Q309"/>
  <c r="U309"/>
  <c r="Q310"/>
  <c r="U310"/>
  <c r="Q311"/>
  <c r="U311"/>
  <c r="Q312"/>
  <c r="U312"/>
  <c r="Q313"/>
  <c r="U313"/>
  <c r="Q314"/>
  <c r="U314"/>
  <c r="Q315"/>
  <c r="U315"/>
  <c r="Q316"/>
  <c r="U316"/>
  <c r="Q317"/>
  <c r="U317"/>
  <c r="Q318"/>
  <c r="U318"/>
  <c r="Q319"/>
  <c r="U319"/>
  <c r="Q320"/>
  <c r="U320"/>
  <c r="Q321"/>
  <c r="U321"/>
  <c r="Q322"/>
  <c r="U322"/>
  <c r="Q323"/>
  <c r="U323"/>
  <c r="Q324"/>
  <c r="U324"/>
  <c r="Q325"/>
  <c r="U325"/>
  <c r="Q326"/>
  <c r="U326"/>
  <c r="Q327"/>
  <c r="U327"/>
  <c r="Q328"/>
  <c r="U328"/>
  <c r="Q329"/>
  <c r="U329"/>
  <c r="Q330"/>
  <c r="U330"/>
  <c r="Q331"/>
  <c r="U331"/>
  <c r="Q332"/>
  <c r="U332"/>
  <c r="Q333"/>
  <c r="U333"/>
  <c r="Q334"/>
  <c r="U334"/>
  <c r="Q335"/>
  <c r="U335"/>
  <c r="Q336"/>
  <c r="U336"/>
  <c r="Q337"/>
  <c r="U337"/>
  <c r="Q338"/>
  <c r="U338"/>
  <c r="Q339"/>
  <c r="U339"/>
  <c r="Q340"/>
  <c r="U340"/>
  <c r="Q341"/>
  <c r="U341"/>
  <c r="Q342"/>
  <c r="U342"/>
  <c r="Q343"/>
  <c r="U343"/>
  <c r="Q344"/>
  <c r="U344"/>
  <c r="Q345"/>
  <c r="U345"/>
  <c r="Q346"/>
  <c r="U346"/>
  <c r="Q347"/>
  <c r="U347"/>
  <c r="Q348"/>
  <c r="U348"/>
  <c r="Q349"/>
  <c r="U349"/>
  <c r="Q350"/>
  <c r="U350"/>
  <c r="Q351"/>
  <c r="U351"/>
  <c r="Q352"/>
  <c r="U352"/>
  <c r="Q353"/>
  <c r="U353"/>
  <c r="Q354"/>
  <c r="U354"/>
  <c r="Q355"/>
  <c r="U355"/>
  <c r="Q356"/>
  <c r="U356"/>
  <c r="Q357"/>
  <c r="U357"/>
  <c r="Q358"/>
  <c r="U358"/>
  <c r="Q359"/>
  <c r="U359"/>
  <c r="Q360"/>
  <c r="U360"/>
  <c r="Q361"/>
  <c r="U361"/>
  <c r="Q362"/>
  <c r="U362"/>
  <c r="Q363"/>
  <c r="U363"/>
  <c r="Q364"/>
  <c r="U364"/>
  <c r="Q365"/>
  <c r="U365"/>
  <c r="Q366"/>
  <c r="U366"/>
  <c r="Q367"/>
  <c r="U367"/>
  <c r="Q368"/>
  <c r="U368"/>
  <c r="Q369"/>
  <c r="U369"/>
  <c r="Q370"/>
  <c r="U370"/>
  <c r="Q371"/>
  <c r="U371"/>
  <c r="Q372"/>
  <c r="U372"/>
  <c r="Q373"/>
  <c r="U373"/>
  <c r="Q374"/>
  <c r="U374"/>
  <c r="Q375"/>
  <c r="U375"/>
  <c r="Q376"/>
  <c r="U376"/>
  <c r="Q377"/>
  <c r="U377"/>
  <c r="Q378"/>
  <c r="U378"/>
  <c r="Q379"/>
  <c r="U379"/>
  <c r="Q380"/>
  <c r="U380"/>
  <c r="Q381"/>
  <c r="U381"/>
  <c r="Q382"/>
  <c r="U382"/>
  <c r="Q383"/>
  <c r="U383"/>
  <c r="Q384"/>
  <c r="U384"/>
  <c r="Q385"/>
  <c r="U385"/>
  <c r="Q386"/>
  <c r="U386"/>
  <c r="Q387"/>
  <c r="U387"/>
  <c r="Q388"/>
  <c r="U388"/>
  <c r="Q389"/>
  <c r="U389"/>
  <c r="Q390"/>
  <c r="U390"/>
  <c r="Q391"/>
  <c r="U391"/>
  <c r="Q392"/>
  <c r="U392"/>
  <c r="Q393"/>
  <c r="U393"/>
  <c r="Q394"/>
  <c r="U394"/>
  <c r="Q395"/>
  <c r="U395"/>
  <c r="Q396"/>
  <c r="U396"/>
  <c r="Q397"/>
  <c r="U397"/>
  <c r="Q398"/>
  <c r="U398"/>
  <c r="Q399"/>
  <c r="U399"/>
  <c r="Q400"/>
  <c r="U400"/>
  <c r="Q401"/>
  <c r="U401"/>
  <c r="Q402"/>
  <c r="U402"/>
  <c r="Q403"/>
  <c r="U403"/>
  <c r="Q404"/>
  <c r="U404"/>
  <c r="Q405"/>
  <c r="U405"/>
  <c r="Q406"/>
  <c r="U406"/>
  <c r="Q407"/>
  <c r="U407"/>
  <c r="Q408"/>
  <c r="U408"/>
  <c r="Q409"/>
  <c r="U409"/>
  <c r="Q410"/>
  <c r="U410"/>
  <c r="Q411"/>
  <c r="U411"/>
  <c r="Q412"/>
  <c r="U412"/>
  <c r="Q413"/>
  <c r="U413"/>
  <c r="Q414"/>
  <c r="U414"/>
  <c r="Q415"/>
  <c r="U415"/>
  <c r="Q416"/>
  <c r="U416"/>
  <c r="Q417"/>
  <c r="U417"/>
  <c r="Q418"/>
  <c r="U418"/>
  <c r="Q419"/>
  <c r="U419"/>
  <c r="Q420"/>
  <c r="U420"/>
  <c r="Q421"/>
  <c r="U421"/>
  <c r="Q422"/>
  <c r="U422"/>
  <c r="Q423"/>
  <c r="U423"/>
  <c r="Q424"/>
  <c r="U424"/>
  <c r="Q425"/>
  <c r="U425"/>
  <c r="Q426"/>
  <c r="U426"/>
  <c r="Q427"/>
  <c r="U427"/>
  <c r="Q428"/>
  <c r="U428"/>
  <c r="Q429"/>
  <c r="U429"/>
  <c r="Q430"/>
  <c r="U430"/>
  <c r="Q431"/>
  <c r="U431"/>
  <c r="Q432"/>
  <c r="U432"/>
  <c r="Q433"/>
  <c r="U433"/>
  <c r="Q434"/>
  <c r="U434"/>
  <c r="Q435"/>
  <c r="U435"/>
  <c r="Q436"/>
  <c r="U436"/>
  <c r="Q437"/>
  <c r="U437"/>
  <c r="Q438"/>
  <c r="U438"/>
  <c r="Q439"/>
  <c r="U439"/>
  <c r="Q440"/>
  <c r="U440"/>
  <c r="Q441"/>
  <c r="U441"/>
  <c r="Q442"/>
  <c r="U442"/>
  <c r="Q443"/>
  <c r="U443"/>
  <c r="Q444"/>
  <c r="U444"/>
  <c r="Q445"/>
  <c r="U445"/>
  <c r="Q446"/>
  <c r="U446"/>
  <c r="Q447"/>
  <c r="U447"/>
  <c r="Q448"/>
  <c r="U448"/>
  <c r="Q449"/>
  <c r="U449"/>
  <c r="Q450"/>
  <c r="U450"/>
  <c r="Q451"/>
  <c r="U451"/>
  <c r="Q452"/>
  <c r="U452"/>
  <c r="Q453"/>
  <c r="U453"/>
  <c r="Q454"/>
  <c r="U454"/>
  <c r="Q455"/>
  <c r="U455"/>
  <c r="Q456"/>
  <c r="U456"/>
  <c r="Q457"/>
  <c r="U457"/>
  <c r="Q458"/>
  <c r="U458"/>
  <c r="Q459"/>
  <c r="U459"/>
  <c r="Q460"/>
  <c r="U460"/>
  <c r="Q461"/>
  <c r="U461"/>
  <c r="Q462"/>
  <c r="U462"/>
  <c r="Q463"/>
  <c r="U463"/>
  <c r="Q464"/>
  <c r="U464"/>
  <c r="Q465"/>
  <c r="U465"/>
  <c r="Q466"/>
  <c r="U466"/>
  <c r="Q467"/>
  <c r="U467"/>
  <c r="Q468"/>
  <c r="U468"/>
  <c r="Q469"/>
  <c r="U469"/>
  <c r="Q470"/>
  <c r="U470"/>
  <c r="Q471"/>
  <c r="U471"/>
  <c r="Q472"/>
  <c r="U472"/>
  <c r="Q473"/>
  <c r="U473"/>
  <c r="Q474"/>
  <c r="U474"/>
  <c r="Q475"/>
  <c r="U475"/>
  <c r="Q476"/>
  <c r="U476"/>
  <c r="Q477"/>
  <c r="U477"/>
  <c r="Q478"/>
  <c r="U478"/>
  <c r="Q479"/>
  <c r="U479"/>
  <c r="Q480"/>
  <c r="U480"/>
  <c r="Q481"/>
  <c r="U481"/>
  <c r="Q482"/>
  <c r="U482"/>
  <c r="Q483"/>
  <c r="U483"/>
  <c r="Q484"/>
  <c r="U484"/>
  <c r="Q485"/>
  <c r="U485"/>
  <c r="Q486"/>
  <c r="U486"/>
  <c r="Q487"/>
  <c r="U487"/>
  <c r="Q488"/>
  <c r="U488"/>
  <c r="Q489"/>
  <c r="U489"/>
  <c r="Q490"/>
  <c r="U490"/>
  <c r="Q491"/>
  <c r="U491"/>
  <c r="Q492"/>
  <c r="U492"/>
  <c r="Q493"/>
  <c r="U493"/>
  <c r="Q494"/>
  <c r="U494"/>
  <c r="Q495"/>
  <c r="U495"/>
  <c r="Q496"/>
  <c r="U496"/>
  <c r="Q497"/>
  <c r="U497"/>
  <c r="Q498"/>
  <c r="U498"/>
  <c r="Q499"/>
  <c r="U499"/>
  <c r="Q500"/>
  <c r="U500"/>
  <c r="Q501"/>
  <c r="U501"/>
  <c r="Q502"/>
  <c r="U502"/>
  <c r="Q503"/>
  <c r="U503"/>
  <c r="Q504"/>
  <c r="U504"/>
  <c r="Q505"/>
  <c r="U505"/>
  <c r="Q506"/>
  <c r="U506"/>
  <c r="Q507"/>
  <c r="U507"/>
  <c r="Q508"/>
  <c r="U508"/>
  <c r="Q12"/>
  <c r="U12"/>
  <c r="Q13"/>
  <c r="U13"/>
  <c r="Q14"/>
  <c r="U14"/>
  <c r="Q15"/>
  <c r="U15"/>
  <c r="Q16"/>
  <c r="U16"/>
  <c r="Q17"/>
  <c r="U17"/>
  <c r="Q18"/>
  <c r="U18"/>
  <c r="Q19"/>
  <c r="U19"/>
  <c r="Q20"/>
  <c r="U20"/>
  <c r="Q21"/>
  <c r="U21"/>
  <c r="Q22"/>
  <c r="U22"/>
  <c r="Q23"/>
  <c r="U23"/>
  <c r="Q10"/>
  <c r="U10"/>
  <c r="Q11"/>
  <c r="U11"/>
  <c r="C9"/>
  <c r="B9"/>
  <c r="U9"/>
  <c r="Q9"/>
  <c r="G5"/>
  <c r="F5"/>
  <c r="E6"/>
  <c r="D6"/>
  <c r="I8" i="2"/>
  <c r="H8"/>
  <c r="F9" i="3" l="1"/>
  <c r="G9"/>
  <c r="D9"/>
  <c r="E9"/>
  <c r="C8" i="2"/>
  <c r="C9" s="1"/>
  <c r="B8"/>
  <c r="C7" i="1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J9" i="3" l="1"/>
  <c r="K9"/>
  <c r="H9"/>
  <c r="I9"/>
  <c r="D8" i="2"/>
  <c r="F8" s="1"/>
  <c r="B9"/>
  <c r="D9" s="1"/>
  <c r="E8"/>
  <c r="G8" s="1"/>
  <c r="C6" i="1"/>
  <c r="L9" i="3" l="1"/>
  <c r="P9" s="1"/>
  <c r="E9" i="2"/>
  <c r="G9" s="1"/>
  <c r="I9" s="1"/>
  <c r="C10" s="1"/>
  <c r="F9"/>
  <c r="H9" s="1"/>
  <c r="B10" s="1"/>
  <c r="O9" i="3" l="1"/>
  <c r="M9"/>
  <c r="R9" s="1"/>
  <c r="N9"/>
  <c r="E10" i="2"/>
  <c r="G10" s="1"/>
  <c r="I10" s="1"/>
  <c r="D10"/>
  <c r="F10" s="1"/>
  <c r="H10" s="1"/>
  <c r="B11" s="1"/>
  <c r="S9" i="3" l="1"/>
  <c r="T9" s="1"/>
  <c r="C11" i="2"/>
  <c r="D11" s="1"/>
  <c r="F11" s="1"/>
  <c r="H11" s="1"/>
  <c r="V9" i="3" l="1"/>
  <c r="W9" s="1"/>
  <c r="B10" s="1"/>
  <c r="B12" i="2"/>
  <c r="E11"/>
  <c r="G11" s="1"/>
  <c r="I11" s="1"/>
  <c r="X9" i="3" l="1"/>
  <c r="C10" s="1"/>
  <c r="F10" s="1"/>
  <c r="C12" i="2"/>
  <c r="G10" i="3" l="1"/>
  <c r="D10"/>
  <c r="E10"/>
  <c r="E12" i="2"/>
  <c r="G12" s="1"/>
  <c r="I12" s="1"/>
  <c r="C13" s="1"/>
  <c r="D12"/>
  <c r="F12" s="1"/>
  <c r="H12" s="1"/>
  <c r="I10" i="3" l="1"/>
  <c r="K10"/>
  <c r="H10"/>
  <c r="J10"/>
  <c r="B13" i="2"/>
  <c r="L10" i="3" l="1"/>
  <c r="N10" s="1"/>
  <c r="E13" i="2"/>
  <c r="G13" s="1"/>
  <c r="I13" s="1"/>
  <c r="D13"/>
  <c r="F13" s="1"/>
  <c r="H13" s="1"/>
  <c r="B14" s="1"/>
  <c r="P10" i="3" l="1"/>
  <c r="M10"/>
  <c r="R10" s="1"/>
  <c r="S10" s="1"/>
  <c r="O10"/>
  <c r="C14" i="2"/>
  <c r="T10" i="3" l="1"/>
  <c r="V10" s="1"/>
  <c r="W10" s="1"/>
  <c r="B11" s="1"/>
  <c r="D14" i="2"/>
  <c r="F14" s="1"/>
  <c r="H14" s="1"/>
  <c r="E14"/>
  <c r="G14" s="1"/>
  <c r="I14" s="1"/>
  <c r="X10" i="3" l="1"/>
  <c r="C11" s="1"/>
  <c r="G11" s="1"/>
  <c r="B15" i="2"/>
  <c r="C15"/>
  <c r="D11" i="3" l="1"/>
  <c r="F11"/>
  <c r="E11"/>
  <c r="E15" i="2"/>
  <c r="G15" s="1"/>
  <c r="I15" s="1"/>
  <c r="D15"/>
  <c r="F15" s="1"/>
  <c r="H15" s="1"/>
  <c r="B16" s="1"/>
  <c r="I11" i="3" l="1"/>
  <c r="J11"/>
  <c r="H11"/>
  <c r="K11"/>
  <c r="C16" i="2"/>
  <c r="D16" s="1"/>
  <c r="F16" s="1"/>
  <c r="H16" s="1"/>
  <c r="L11" i="3" l="1"/>
  <c r="M11" s="1"/>
  <c r="R11" s="1"/>
  <c r="B17" i="2"/>
  <c r="E16"/>
  <c r="G16" s="1"/>
  <c r="I16" s="1"/>
  <c r="C17" s="1"/>
  <c r="P11" i="3" l="1"/>
  <c r="O11"/>
  <c r="N11"/>
  <c r="S11" s="1"/>
  <c r="E17" i="2"/>
  <c r="G17" s="1"/>
  <c r="I17" s="1"/>
  <c r="D17"/>
  <c r="F17" s="1"/>
  <c r="H17" s="1"/>
  <c r="T11" i="3" l="1"/>
  <c r="V11" s="1"/>
  <c r="W11" s="1"/>
  <c r="B12" s="1"/>
  <c r="C18" i="2"/>
  <c r="B18"/>
  <c r="X11" i="3" l="1"/>
  <c r="C12" s="1"/>
  <c r="G12" s="1"/>
  <c r="E18" i="2"/>
  <c r="G18" s="1"/>
  <c r="I18" s="1"/>
  <c r="D18"/>
  <c r="F18" s="1"/>
  <c r="H18" s="1"/>
  <c r="B19" s="1"/>
  <c r="D12" i="3" l="1"/>
  <c r="E12"/>
  <c r="F12"/>
  <c r="C19" i="2"/>
  <c r="D19" s="1"/>
  <c r="F19" s="1"/>
  <c r="H19" s="1"/>
  <c r="B20" s="1"/>
  <c r="I12" i="3" l="1"/>
  <c r="K12"/>
  <c r="H12"/>
  <c r="J12"/>
  <c r="E19" i="2"/>
  <c r="G19" s="1"/>
  <c r="L12" i="3" l="1"/>
  <c r="P12" s="1"/>
  <c r="I19" i="2"/>
  <c r="N12" i="3" l="1"/>
  <c r="M12"/>
  <c r="R12" s="1"/>
  <c r="O12"/>
  <c r="C20" i="2"/>
  <c r="S12" i="3" l="1"/>
  <c r="T12" s="1"/>
  <c r="V12" s="1"/>
  <c r="E20" i="2"/>
  <c r="G20" s="1"/>
  <c r="I20" s="1"/>
  <c r="C21" s="1"/>
  <c r="D20"/>
  <c r="F20" s="1"/>
  <c r="H20" s="1"/>
  <c r="W12" i="3" l="1"/>
  <c r="B13" s="1"/>
  <c r="X12"/>
  <c r="C13" s="1"/>
  <c r="B21" i="2"/>
  <c r="G13" i="3" l="1"/>
  <c r="D13"/>
  <c r="E13"/>
  <c r="F13"/>
  <c r="E21" i="2"/>
  <c r="G21" s="1"/>
  <c r="I21" s="1"/>
  <c r="D21"/>
  <c r="F21" s="1"/>
  <c r="H21" s="1"/>
  <c r="B22" s="1"/>
  <c r="J13" i="3" l="1"/>
  <c r="I13"/>
  <c r="H13"/>
  <c r="K13"/>
  <c r="C22" i="2"/>
  <c r="L13" i="3" l="1"/>
  <c r="E22" i="2"/>
  <c r="G22" s="1"/>
  <c r="D22"/>
  <c r="F22" s="1"/>
  <c r="H22" s="1"/>
  <c r="P13" i="3" l="1"/>
  <c r="M13"/>
  <c r="R13" s="1"/>
  <c r="N13"/>
  <c r="O13"/>
  <c r="B23" i="2"/>
  <c r="I22"/>
  <c r="S13" i="3" l="1"/>
  <c r="T13" s="1"/>
  <c r="V13" s="1"/>
  <c r="C23" i="2"/>
  <c r="D23" s="1"/>
  <c r="F23" s="1"/>
  <c r="H23" s="1"/>
  <c r="B24" s="1"/>
  <c r="X13" i="3" l="1"/>
  <c r="C14" s="1"/>
  <c r="W13"/>
  <c r="B14" s="1"/>
  <c r="E23" i="2"/>
  <c r="G23" s="1"/>
  <c r="I23" s="1"/>
  <c r="C24" s="1"/>
  <c r="E24" s="1"/>
  <c r="G24" s="1"/>
  <c r="I24" s="1"/>
  <c r="G14" i="3" l="1"/>
  <c r="F14"/>
  <c r="E14"/>
  <c r="D14"/>
  <c r="D24" i="2"/>
  <c r="F24" s="1"/>
  <c r="H24" s="1"/>
  <c r="B25" s="1"/>
  <c r="C25"/>
  <c r="I14" i="3" l="1"/>
  <c r="K14"/>
  <c r="H14"/>
  <c r="J14"/>
  <c r="D25" i="2"/>
  <c r="F25" s="1"/>
  <c r="H25" s="1"/>
  <c r="E25"/>
  <c r="G25" s="1"/>
  <c r="L14" i="3" l="1"/>
  <c r="I25" i="2"/>
  <c r="B26"/>
  <c r="O14" i="3" l="1"/>
  <c r="N14"/>
  <c r="M14"/>
  <c r="R14" s="1"/>
  <c r="P14"/>
  <c r="C26" i="2"/>
  <c r="S14" i="3" l="1"/>
  <c r="T14" s="1"/>
  <c r="V14" s="1"/>
  <c r="X14" s="1"/>
  <c r="C15" s="1"/>
  <c r="E26" i="2"/>
  <c r="G26" s="1"/>
  <c r="I26" s="1"/>
  <c r="C27" s="1"/>
  <c r="D26"/>
  <c r="F26" s="1"/>
  <c r="H26" s="1"/>
  <c r="W14" i="3" l="1"/>
  <c r="B15" s="1"/>
  <c r="G15" s="1"/>
  <c r="B27" i="2"/>
  <c r="F15" i="3" l="1"/>
  <c r="D15"/>
  <c r="E15"/>
  <c r="D27" i="2"/>
  <c r="F27" s="1"/>
  <c r="H27" s="1"/>
  <c r="E27"/>
  <c r="G27" s="1"/>
  <c r="J15" i="3" l="1"/>
  <c r="K15"/>
  <c r="I15"/>
  <c r="H15"/>
  <c r="I27" i="2"/>
  <c r="B28"/>
  <c r="L15" i="3" l="1"/>
  <c r="O15" s="1"/>
  <c r="C28" i="2"/>
  <c r="P15" i="3" l="1"/>
  <c r="N15"/>
  <c r="M15"/>
  <c r="R15" s="1"/>
  <c r="E28" i="2"/>
  <c r="G28" s="1"/>
  <c r="I28" s="1"/>
  <c r="C29" s="1"/>
  <c r="D28"/>
  <c r="F28" s="1"/>
  <c r="H28" s="1"/>
  <c r="S15" i="3" l="1"/>
  <c r="T15" s="1"/>
  <c r="B29" i="2"/>
  <c r="V15" i="3" l="1"/>
  <c r="X15" s="1"/>
  <c r="C16" s="1"/>
  <c r="D29" i="2"/>
  <c r="F29" s="1"/>
  <c r="H29" s="1"/>
  <c r="E29"/>
  <c r="G29" s="1"/>
  <c r="W15" i="3" l="1"/>
  <c r="B16" s="1"/>
  <c r="G16" s="1"/>
  <c r="I29" i="2"/>
  <c r="B30"/>
  <c r="F16" i="3" l="1"/>
  <c r="D16"/>
  <c r="E16"/>
  <c r="C30" i="2"/>
  <c r="D30" s="1"/>
  <c r="F30" s="1"/>
  <c r="H30" s="1"/>
  <c r="J16" i="3" l="1"/>
  <c r="I16"/>
  <c r="H16"/>
  <c r="K16"/>
  <c r="E30" i="2"/>
  <c r="G30" s="1"/>
  <c r="B31"/>
  <c r="L16" i="3" l="1"/>
  <c r="O16" s="1"/>
  <c r="I30" i="2"/>
  <c r="M16" i="3" l="1"/>
  <c r="R16" s="1"/>
  <c r="N16"/>
  <c r="P16"/>
  <c r="C31" i="2"/>
  <c r="S16" i="3" l="1"/>
  <c r="T16" s="1"/>
  <c r="V16" s="1"/>
  <c r="W16" s="1"/>
  <c r="B17" s="1"/>
  <c r="D31" i="2"/>
  <c r="F31" s="1"/>
  <c r="H31" s="1"/>
  <c r="E31"/>
  <c r="G31" s="1"/>
  <c r="I31" s="1"/>
  <c r="X16" i="3" l="1"/>
  <c r="C17" s="1"/>
  <c r="E17" s="1"/>
  <c r="B32" i="2"/>
  <c r="C32"/>
  <c r="G17" i="3" l="1"/>
  <c r="F17"/>
  <c r="D17"/>
  <c r="E32" i="2"/>
  <c r="G32" s="1"/>
  <c r="D32"/>
  <c r="F32" s="1"/>
  <c r="H32" s="1"/>
  <c r="B33" s="1"/>
  <c r="H17" i="3" l="1"/>
  <c r="J17"/>
  <c r="I17"/>
  <c r="K17"/>
  <c r="I32" i="2"/>
  <c r="L17" i="3" l="1"/>
  <c r="N17" s="1"/>
  <c r="C33" i="2"/>
  <c r="O17" i="3" l="1"/>
  <c r="M17"/>
  <c r="R17" s="1"/>
  <c r="S17" s="1"/>
  <c r="P17"/>
  <c r="E33" i="2"/>
  <c r="G33" s="1"/>
  <c r="D33"/>
  <c r="F33" s="1"/>
  <c r="H33" s="1"/>
  <c r="T17" i="3" l="1"/>
  <c r="V17" s="1"/>
  <c r="X17" s="1"/>
  <c r="C18" s="1"/>
  <c r="I33" i="2"/>
  <c r="B34"/>
  <c r="W17" i="3" l="1"/>
  <c r="B18" s="1"/>
  <c r="G18" s="1"/>
  <c r="C34" i="2"/>
  <c r="F18" i="3" l="1"/>
  <c r="D18"/>
  <c r="E18"/>
  <c r="E34" i="2"/>
  <c r="G34" s="1"/>
  <c r="D34"/>
  <c r="F34" s="1"/>
  <c r="H34" s="1"/>
  <c r="I18" i="3" l="1"/>
  <c r="H18"/>
  <c r="K18"/>
  <c r="J18"/>
  <c r="I34" i="2"/>
  <c r="B35"/>
  <c r="L18" i="3" l="1"/>
  <c r="P18" s="1"/>
  <c r="C35" i="2"/>
  <c r="D35" s="1"/>
  <c r="F35" s="1"/>
  <c r="H35" s="1"/>
  <c r="O18" i="3" l="1"/>
  <c r="N18"/>
  <c r="M18"/>
  <c r="R18" s="1"/>
  <c r="E35" i="2"/>
  <c r="G35" s="1"/>
  <c r="B36"/>
  <c r="S18" i="3" l="1"/>
  <c r="T18" s="1"/>
  <c r="I35" i="2"/>
  <c r="V18" i="3" l="1"/>
  <c r="W18" s="1"/>
  <c r="B19" s="1"/>
  <c r="C36" i="2"/>
  <c r="X18" i="3" l="1"/>
  <c r="C19" s="1"/>
  <c r="F19" s="1"/>
  <c r="E36" i="2"/>
  <c r="G36" s="1"/>
  <c r="D36"/>
  <c r="F36" s="1"/>
  <c r="H36" s="1"/>
  <c r="D19" i="3" l="1"/>
  <c r="E19"/>
  <c r="G19"/>
  <c r="B37" i="2"/>
  <c r="I36"/>
  <c r="I19" i="3" l="1"/>
  <c r="K19"/>
  <c r="H19"/>
  <c r="J19"/>
  <c r="C37" i="2"/>
  <c r="D37" s="1"/>
  <c r="F37" s="1"/>
  <c r="H37" s="1"/>
  <c r="B38" s="1"/>
  <c r="L19" i="3" l="1"/>
  <c r="P19" s="1"/>
  <c r="E37" i="2"/>
  <c r="G37" s="1"/>
  <c r="O19" i="3" l="1"/>
  <c r="N19"/>
  <c r="M19"/>
  <c r="R19" s="1"/>
  <c r="I37" i="2"/>
  <c r="S19" i="3" l="1"/>
  <c r="T19" s="1"/>
  <c r="V19" s="1"/>
  <c r="X19" s="1"/>
  <c r="C20" s="1"/>
  <c r="C38" i="2"/>
  <c r="W19" i="3" l="1"/>
  <c r="B20" s="1"/>
  <c r="G20" s="1"/>
  <c r="E38" i="2"/>
  <c r="G38" s="1"/>
  <c r="D38"/>
  <c r="F38" s="1"/>
  <c r="H38" s="1"/>
  <c r="D20" i="3" l="1"/>
  <c r="F20"/>
  <c r="E20"/>
  <c r="B39" i="2"/>
  <c r="I38"/>
  <c r="I20" i="3" l="1"/>
  <c r="H20"/>
  <c r="J20"/>
  <c r="K20"/>
  <c r="C39" i="2"/>
  <c r="D39" s="1"/>
  <c r="F39" s="1"/>
  <c r="H39" s="1"/>
  <c r="B40" s="1"/>
  <c r="L20" i="3" l="1"/>
  <c r="O20" s="1"/>
  <c r="E39" i="2"/>
  <c r="G39" s="1"/>
  <c r="P20" i="3" l="1"/>
  <c r="M20"/>
  <c r="R20" s="1"/>
  <c r="N20"/>
  <c r="I39" i="2"/>
  <c r="S20" i="3" l="1"/>
  <c r="T20" s="1"/>
  <c r="C40" i="2"/>
  <c r="V20" i="3" l="1"/>
  <c r="X20" s="1"/>
  <c r="C21" s="1"/>
  <c r="E40" i="2"/>
  <c r="G40" s="1"/>
  <c r="I40" s="1"/>
  <c r="D40"/>
  <c r="F40" s="1"/>
  <c r="H40" s="1"/>
  <c r="W20" i="3" l="1"/>
  <c r="B21" s="1"/>
  <c r="E21" s="1"/>
  <c r="C41" i="2"/>
  <c r="B41"/>
  <c r="D21" i="3" l="1"/>
  <c r="G21"/>
  <c r="F21"/>
  <c r="D41" i="2"/>
  <c r="F41" s="1"/>
  <c r="H41" s="1"/>
  <c r="E41"/>
  <c r="G41" s="1"/>
  <c r="I41" s="1"/>
  <c r="K21" i="3" l="1"/>
  <c r="H21"/>
  <c r="I21"/>
  <c r="J21"/>
  <c r="C42" i="2"/>
  <c r="B42"/>
  <c r="L21" i="3" l="1"/>
  <c r="O21" s="1"/>
  <c r="D42" i="2"/>
  <c r="F42" s="1"/>
  <c r="H42" s="1"/>
  <c r="E42"/>
  <c r="G42" s="1"/>
  <c r="I42" s="1"/>
  <c r="C43" s="1"/>
  <c r="N21" i="3" l="1"/>
  <c r="M21"/>
  <c r="R21" s="1"/>
  <c r="P21"/>
  <c r="B43" i="2"/>
  <c r="S21" i="3" l="1"/>
  <c r="T21" s="1"/>
  <c r="D43" i="2"/>
  <c r="F43" s="1"/>
  <c r="H43" s="1"/>
  <c r="E43"/>
  <c r="G43" s="1"/>
  <c r="I43" s="1"/>
  <c r="V21" i="3" l="1"/>
  <c r="W21" s="1"/>
  <c r="B22" s="1"/>
  <c r="C44" i="2"/>
  <c r="B44"/>
  <c r="X21" i="3" l="1"/>
  <c r="C22" s="1"/>
  <c r="D22" s="1"/>
  <c r="G22"/>
  <c r="F22"/>
  <c r="E22"/>
  <c r="D44" i="2"/>
  <c r="F44" s="1"/>
  <c r="H44" s="1"/>
  <c r="E44"/>
  <c r="G44" s="1"/>
  <c r="I44" s="1"/>
  <c r="C45" s="1"/>
  <c r="K22" i="3" l="1"/>
  <c r="J22"/>
  <c r="H22"/>
  <c r="I22"/>
  <c r="B45" i="2"/>
  <c r="E45" s="1"/>
  <c r="G45" s="1"/>
  <c r="I45" s="1"/>
  <c r="L22" i="3" l="1"/>
  <c r="N22" s="1"/>
  <c r="C46" i="2"/>
  <c r="D45"/>
  <c r="F45" s="1"/>
  <c r="H45" s="1"/>
  <c r="B46" s="1"/>
  <c r="O22" i="3" l="1"/>
  <c r="M22"/>
  <c r="R22" s="1"/>
  <c r="S22" s="1"/>
  <c r="P22"/>
  <c r="D46" i="2"/>
  <c r="F46" s="1"/>
  <c r="H46" s="1"/>
  <c r="E46"/>
  <c r="G46" s="1"/>
  <c r="I46" s="1"/>
  <c r="T22" i="3" l="1"/>
  <c r="V22" s="1"/>
  <c r="W22" s="1"/>
  <c r="B23" s="1"/>
  <c r="C47" i="2"/>
  <c r="B47"/>
  <c r="X22" i="3" l="1"/>
  <c r="C23" s="1"/>
  <c r="E23" s="1"/>
  <c r="F23"/>
  <c r="E47" i="2"/>
  <c r="G47" s="1"/>
  <c r="I47" s="1"/>
  <c r="C48" s="1"/>
  <c r="D47"/>
  <c r="F47" s="1"/>
  <c r="H47" s="1"/>
  <c r="D23" i="3" l="1"/>
  <c r="G23"/>
  <c r="B48" i="2"/>
  <c r="E48" s="1"/>
  <c r="G48" s="1"/>
  <c r="I48" s="1"/>
  <c r="C49" s="1"/>
  <c r="I23" i="3" l="1"/>
  <c r="J23"/>
  <c r="H23"/>
  <c r="K23"/>
  <c r="D48" i="2"/>
  <c r="F48" s="1"/>
  <c r="H48" s="1"/>
  <c r="L23" i="3" l="1"/>
  <c r="O23" s="1"/>
  <c r="B49" i="2"/>
  <c r="N23" i="3" l="1"/>
  <c r="M23"/>
  <c r="R23" s="1"/>
  <c r="S23" s="1"/>
  <c r="T23" s="1"/>
  <c r="P23"/>
  <c r="D49" i="2"/>
  <c r="F49" s="1"/>
  <c r="H49" s="1"/>
  <c r="B50" s="1"/>
  <c r="E49"/>
  <c r="G49" s="1"/>
  <c r="I49" s="1"/>
  <c r="V23" i="3" l="1"/>
  <c r="X23" s="1"/>
  <c r="C24" s="1"/>
  <c r="C50" i="2"/>
  <c r="D50" s="1"/>
  <c r="F50" s="1"/>
  <c r="H50" s="1"/>
  <c r="W23" i="3" l="1"/>
  <c r="B24" s="1"/>
  <c r="D24" s="1"/>
  <c r="B51" i="2"/>
  <c r="E50"/>
  <c r="G50" s="1"/>
  <c r="I50" s="1"/>
  <c r="E24" i="3" l="1"/>
  <c r="G24"/>
  <c r="F24"/>
  <c r="C51" i="2"/>
  <c r="D51" s="1"/>
  <c r="F51" s="1"/>
  <c r="H51" s="1"/>
  <c r="B52" s="1"/>
  <c r="J24" i="3" l="1"/>
  <c r="K24"/>
  <c r="H24"/>
  <c r="I24"/>
  <c r="E51" i="2"/>
  <c r="G51" s="1"/>
  <c r="I51" s="1"/>
  <c r="L24" i="3" l="1"/>
  <c r="P24" s="1"/>
  <c r="C52" i="2"/>
  <c r="O24" i="3" l="1"/>
  <c r="N24"/>
  <c r="M24"/>
  <c r="R24" s="1"/>
  <c r="E52" i="2"/>
  <c r="G52" s="1"/>
  <c r="I52" s="1"/>
  <c r="D52"/>
  <c r="F52" s="1"/>
  <c r="H52" s="1"/>
  <c r="S24" i="3" l="1"/>
  <c r="T24" s="1"/>
  <c r="V24" s="1"/>
  <c r="W24" s="1"/>
  <c r="B25" s="1"/>
  <c r="B53" i="2"/>
  <c r="C53"/>
  <c r="X24" i="3" l="1"/>
  <c r="C25" s="1"/>
  <c r="G25" s="1"/>
  <c r="E53" i="2"/>
  <c r="G53" s="1"/>
  <c r="I53" s="1"/>
  <c r="D53"/>
  <c r="F53" s="1"/>
  <c r="H53" s="1"/>
  <c r="F25" i="3" l="1"/>
  <c r="E25"/>
  <c r="D25"/>
  <c r="B54" i="2"/>
  <c r="C54"/>
  <c r="H25" i="3" l="1"/>
  <c r="I25"/>
  <c r="J25"/>
  <c r="K25"/>
  <c r="E54" i="2"/>
  <c r="G54" s="1"/>
  <c r="I54" s="1"/>
  <c r="D54"/>
  <c r="F54" s="1"/>
  <c r="H54" s="1"/>
  <c r="B55" s="1"/>
  <c r="L25" i="3" l="1"/>
  <c r="P25" s="1"/>
  <c r="C55" i="2"/>
  <c r="D55" s="1"/>
  <c r="F55" s="1"/>
  <c r="H55" s="1"/>
  <c r="N25" i="3" l="1"/>
  <c r="O25"/>
  <c r="M25"/>
  <c r="R25" s="1"/>
  <c r="B56" i="2"/>
  <c r="E55"/>
  <c r="G55" s="1"/>
  <c r="I55" s="1"/>
  <c r="S25" i="3" l="1"/>
  <c r="T25" s="1"/>
  <c r="V25" s="1"/>
  <c r="X25" s="1"/>
  <c r="C26" s="1"/>
  <c r="C56" i="2"/>
  <c r="D56" s="1"/>
  <c r="F56" s="1"/>
  <c r="H56" s="1"/>
  <c r="W25" i="3" l="1"/>
  <c r="B26" s="1"/>
  <c r="F26" s="1"/>
  <c r="E56" i="2"/>
  <c r="G56" s="1"/>
  <c r="I56" s="1"/>
  <c r="C57" s="1"/>
  <c r="B57"/>
  <c r="G26" i="3" l="1"/>
  <c r="D26"/>
  <c r="E26"/>
  <c r="E57" i="2"/>
  <c r="G57" s="1"/>
  <c r="I57" s="1"/>
  <c r="C58" s="1"/>
  <c r="D57"/>
  <c r="F57" s="1"/>
  <c r="H57" s="1"/>
  <c r="B58" s="1"/>
  <c r="J26" i="3" l="1"/>
  <c r="I26"/>
  <c r="K26"/>
  <c r="H26"/>
  <c r="D58" i="2"/>
  <c r="F58" s="1"/>
  <c r="H58" s="1"/>
  <c r="E58"/>
  <c r="G58" s="1"/>
  <c r="I58" s="1"/>
  <c r="L26" i="3" l="1"/>
  <c r="N26" s="1"/>
  <c r="C59" i="2"/>
  <c r="B59"/>
  <c r="O26" i="3" l="1"/>
  <c r="P26"/>
  <c r="M26"/>
  <c r="R26" s="1"/>
  <c r="S26" s="1"/>
  <c r="E59" i="2"/>
  <c r="G59" s="1"/>
  <c r="I59" s="1"/>
  <c r="C60" s="1"/>
  <c r="D59"/>
  <c r="F59" s="1"/>
  <c r="H59" s="1"/>
  <c r="B60" s="1"/>
  <c r="T26" i="3" l="1"/>
  <c r="V26" s="1"/>
  <c r="W26" s="1"/>
  <c r="B27" s="1"/>
  <c r="D60" i="2"/>
  <c r="F60" s="1"/>
  <c r="H60" s="1"/>
  <c r="E60"/>
  <c r="G60" s="1"/>
  <c r="I60" s="1"/>
  <c r="X26" i="3" l="1"/>
  <c r="C27" s="1"/>
  <c r="G27" s="1"/>
  <c r="C61" i="2"/>
  <c r="B61"/>
  <c r="E27" i="3" l="1"/>
  <c r="F27"/>
  <c r="D27"/>
  <c r="D61" i="2"/>
  <c r="F61" s="1"/>
  <c r="H61" s="1"/>
  <c r="B62" s="1"/>
  <c r="E61"/>
  <c r="G61" s="1"/>
  <c r="I61" s="1"/>
  <c r="C62" s="1"/>
  <c r="K27" i="3" l="1"/>
  <c r="J27"/>
  <c r="I27"/>
  <c r="H27"/>
  <c r="E62" i="2"/>
  <c r="G62" s="1"/>
  <c r="I62" s="1"/>
  <c r="C63" s="1"/>
  <c r="D62"/>
  <c r="F62" s="1"/>
  <c r="H62" s="1"/>
  <c r="L27" i="3" l="1"/>
  <c r="O27" s="1"/>
  <c r="B63" i="2"/>
  <c r="E63" s="1"/>
  <c r="G63" s="1"/>
  <c r="I63" s="1"/>
  <c r="M27" i="3" l="1"/>
  <c r="R27" s="1"/>
  <c r="N27"/>
  <c r="P27"/>
  <c r="C64" i="2"/>
  <c r="D63"/>
  <c r="F63" s="1"/>
  <c r="H63" s="1"/>
  <c r="S27" i="3" l="1"/>
  <c r="T27" s="1"/>
  <c r="B64" i="2"/>
  <c r="E64" s="1"/>
  <c r="G64" s="1"/>
  <c r="I64" s="1"/>
  <c r="V27" i="3" l="1"/>
  <c r="X27" s="1"/>
  <c r="C28" s="1"/>
  <c r="D64" i="2"/>
  <c r="F64" s="1"/>
  <c r="H64" s="1"/>
  <c r="B65" s="1"/>
  <c r="C65"/>
  <c r="W27" i="3" l="1"/>
  <c r="B28" s="1"/>
  <c r="E65" i="2"/>
  <c r="G65" s="1"/>
  <c r="I65" s="1"/>
  <c r="C66" s="1"/>
  <c r="D65"/>
  <c r="F65" s="1"/>
  <c r="H65" s="1"/>
  <c r="E28" i="3" l="1"/>
  <c r="D28"/>
  <c r="F28"/>
  <c r="G28"/>
  <c r="B66" i="2"/>
  <c r="E66" s="1"/>
  <c r="G66" s="1"/>
  <c r="I66" s="1"/>
  <c r="K28" i="3" l="1"/>
  <c r="H28"/>
  <c r="I28"/>
  <c r="J28"/>
  <c r="C67" i="2"/>
  <c r="D66"/>
  <c r="F66" s="1"/>
  <c r="H66" s="1"/>
  <c r="L28" i="3" l="1"/>
  <c r="N28" s="1"/>
  <c r="B67" i="2"/>
  <c r="M28" i="3" l="1"/>
  <c r="R28" s="1"/>
  <c r="S28" s="1"/>
  <c r="O28"/>
  <c r="P28"/>
  <c r="D67" i="2"/>
  <c r="F67" s="1"/>
  <c r="H67" s="1"/>
  <c r="E67"/>
  <c r="G67" s="1"/>
  <c r="I67" s="1"/>
  <c r="T28" i="3" l="1"/>
  <c r="V28" s="1"/>
  <c r="X28" s="1"/>
  <c r="C29" s="1"/>
  <c r="C68" i="2"/>
  <c r="B68"/>
  <c r="W28" i="3" l="1"/>
  <c r="B29" s="1"/>
  <c r="D29" s="1"/>
  <c r="D68" i="2"/>
  <c r="F68" s="1"/>
  <c r="H68" s="1"/>
  <c r="B69" s="1"/>
  <c r="E68"/>
  <c r="G68" s="1"/>
  <c r="I68" s="1"/>
  <c r="C69" s="1"/>
  <c r="G29" i="3" l="1"/>
  <c r="F29"/>
  <c r="E29"/>
  <c r="D69" i="2"/>
  <c r="F69" s="1"/>
  <c r="H69" s="1"/>
  <c r="E69"/>
  <c r="G69" s="1"/>
  <c r="I69" s="1"/>
  <c r="K29" i="3" l="1"/>
  <c r="J29"/>
  <c r="I29"/>
  <c r="H29"/>
  <c r="C70" i="2"/>
  <c r="B70"/>
  <c r="L29" i="3" l="1"/>
  <c r="M29" s="1"/>
  <c r="R29" s="1"/>
  <c r="D70" i="2"/>
  <c r="F70" s="1"/>
  <c r="H70" s="1"/>
  <c r="B71" s="1"/>
  <c r="E70"/>
  <c r="G70" s="1"/>
  <c r="I70" s="1"/>
  <c r="C71" s="1"/>
  <c r="P29" i="3" l="1"/>
  <c r="N29"/>
  <c r="S29" s="1"/>
  <c r="O29"/>
  <c r="D71" i="2"/>
  <c r="F71" s="1"/>
  <c r="H71" s="1"/>
  <c r="E71"/>
  <c r="G71" s="1"/>
  <c r="I71" s="1"/>
  <c r="T29" i="3" l="1"/>
  <c r="V29" s="1"/>
  <c r="X29" s="1"/>
  <c r="C30" s="1"/>
  <c r="C72" i="2"/>
  <c r="B72"/>
  <c r="W29" i="3" l="1"/>
  <c r="B30" s="1"/>
  <c r="F30" s="1"/>
  <c r="E72" i="2"/>
  <c r="G72" s="1"/>
  <c r="I72" s="1"/>
  <c r="D72"/>
  <c r="F72" s="1"/>
  <c r="H72" s="1"/>
  <c r="B73" s="1"/>
  <c r="D30" i="3" l="1"/>
  <c r="E30"/>
  <c r="G30"/>
  <c r="C73" i="2"/>
  <c r="D73" s="1"/>
  <c r="F73" s="1"/>
  <c r="H73" s="1"/>
  <c r="K30" i="3" l="1"/>
  <c r="I30"/>
  <c r="H30"/>
  <c r="J30"/>
  <c r="B74" i="2"/>
  <c r="E73"/>
  <c r="G73" s="1"/>
  <c r="I73" s="1"/>
  <c r="L30" i="3" l="1"/>
  <c r="N30" s="1"/>
  <c r="C74" i="2"/>
  <c r="D74" s="1"/>
  <c r="F74" s="1"/>
  <c r="H74" s="1"/>
  <c r="P30" i="3" l="1"/>
  <c r="M30"/>
  <c r="R30" s="1"/>
  <c r="S30" s="1"/>
  <c r="O30"/>
  <c r="B75" i="2"/>
  <c r="E74"/>
  <c r="G74" s="1"/>
  <c r="I74" s="1"/>
  <c r="C75" s="1"/>
  <c r="T30" i="3" l="1"/>
  <c r="V30" s="1"/>
  <c r="W30" s="1"/>
  <c r="B31" s="1"/>
  <c r="E75" i="2"/>
  <c r="G75" s="1"/>
  <c r="I75" s="1"/>
  <c r="C76" s="1"/>
  <c r="D75"/>
  <c r="F75" s="1"/>
  <c r="H75" s="1"/>
  <c r="B76" s="1"/>
  <c r="X30" i="3" l="1"/>
  <c r="C31" s="1"/>
  <c r="E31" s="1"/>
  <c r="D76" i="2"/>
  <c r="F76" s="1"/>
  <c r="H76" s="1"/>
  <c r="E76"/>
  <c r="G76" s="1"/>
  <c r="I76" s="1"/>
  <c r="G31" i="3" l="1"/>
  <c r="D31"/>
  <c r="F31"/>
  <c r="C77" i="2"/>
  <c r="B77"/>
  <c r="H31" i="3" l="1"/>
  <c r="K31"/>
  <c r="J31"/>
  <c r="I31"/>
  <c r="E77" i="2"/>
  <c r="G77" s="1"/>
  <c r="I77" s="1"/>
  <c r="D77"/>
  <c r="F77" s="1"/>
  <c r="H77" s="1"/>
  <c r="L31" i="3" l="1"/>
  <c r="O31" s="1"/>
  <c r="B78" i="2"/>
  <c r="C78"/>
  <c r="N31" i="3" l="1"/>
  <c r="P31"/>
  <c r="M31"/>
  <c r="R31" s="1"/>
  <c r="E78" i="2"/>
  <c r="G78" s="1"/>
  <c r="I78" s="1"/>
  <c r="C79" s="1"/>
  <c r="D78"/>
  <c r="F78" s="1"/>
  <c r="H78" s="1"/>
  <c r="S31" i="3" l="1"/>
  <c r="T31" s="1"/>
  <c r="V31" s="1"/>
  <c r="W31" s="1"/>
  <c r="B32" s="1"/>
  <c r="B79" i="2"/>
  <c r="X31" i="3" l="1"/>
  <c r="C32" s="1"/>
  <c r="G32" s="1"/>
  <c r="D79" i="2"/>
  <c r="F79" s="1"/>
  <c r="H79" s="1"/>
  <c r="E79"/>
  <c r="G79" s="1"/>
  <c r="I79" s="1"/>
  <c r="E32" i="3" l="1"/>
  <c r="F32"/>
  <c r="D32"/>
  <c r="C80" i="2"/>
  <c r="B80"/>
  <c r="J32" i="3" l="1"/>
  <c r="I32"/>
  <c r="H32"/>
  <c r="K32"/>
  <c r="D80" i="2"/>
  <c r="F80" s="1"/>
  <c r="H80" s="1"/>
  <c r="E80"/>
  <c r="G80" s="1"/>
  <c r="I80" s="1"/>
  <c r="C81" s="1"/>
  <c r="L32" i="3" l="1"/>
  <c r="N32" s="1"/>
  <c r="B81" i="2"/>
  <c r="E81" s="1"/>
  <c r="G81" s="1"/>
  <c r="I81" s="1"/>
  <c r="P32" i="3" l="1"/>
  <c r="M32"/>
  <c r="R32" s="1"/>
  <c r="S32" s="1"/>
  <c r="O32"/>
  <c r="C82" i="2"/>
  <c r="D81"/>
  <c r="F81" s="1"/>
  <c r="H81" s="1"/>
  <c r="T32" i="3" l="1"/>
  <c r="V32" s="1"/>
  <c r="B82" i="2"/>
  <c r="E82" s="1"/>
  <c r="G82" s="1"/>
  <c r="I82" s="1"/>
  <c r="C83" s="1"/>
  <c r="X32" i="3" l="1"/>
  <c r="C33" s="1"/>
  <c r="W32"/>
  <c r="B33" s="1"/>
  <c r="D82" i="2"/>
  <c r="F82" s="1"/>
  <c r="H82" s="1"/>
  <c r="D33" i="3" l="1"/>
  <c r="E33"/>
  <c r="G33"/>
  <c r="F33"/>
  <c r="B83" i="2"/>
  <c r="K33" i="3" l="1"/>
  <c r="H33"/>
  <c r="J33"/>
  <c r="I33"/>
  <c r="D83" i="2"/>
  <c r="F83" s="1"/>
  <c r="H83" s="1"/>
  <c r="E83"/>
  <c r="G83" s="1"/>
  <c r="I83" s="1"/>
  <c r="L33" i="3" l="1"/>
  <c r="C84" i="2"/>
  <c r="B84"/>
  <c r="O33" i="3" l="1"/>
  <c r="P33"/>
  <c r="M33"/>
  <c r="R33" s="1"/>
  <c r="N33"/>
  <c r="D84" i="2"/>
  <c r="F84" s="1"/>
  <c r="H84" s="1"/>
  <c r="E84"/>
  <c r="G84" s="1"/>
  <c r="I84" s="1"/>
  <c r="C85" s="1"/>
  <c r="S33" i="3" l="1"/>
  <c r="T33" s="1"/>
  <c r="B85" i="2"/>
  <c r="E85" s="1"/>
  <c r="G85" s="1"/>
  <c r="I85" s="1"/>
  <c r="V33" i="3" l="1"/>
  <c r="X33" s="1"/>
  <c r="C34" s="1"/>
  <c r="C86" i="2"/>
  <c r="D85"/>
  <c r="F85" s="1"/>
  <c r="H85" s="1"/>
  <c r="W33" i="3" l="1"/>
  <c r="B34" s="1"/>
  <c r="B86" i="2"/>
  <c r="E86" s="1"/>
  <c r="G86" s="1"/>
  <c r="I86" s="1"/>
  <c r="G34" i="3" l="1"/>
  <c r="F34"/>
  <c r="E34"/>
  <c r="D34"/>
  <c r="C87" i="2"/>
  <c r="D86"/>
  <c r="F86" s="1"/>
  <c r="H86" s="1"/>
  <c r="B87" s="1"/>
  <c r="K34" i="3" l="1"/>
  <c r="J34"/>
  <c r="I34"/>
  <c r="H34"/>
  <c r="D87" i="2"/>
  <c r="F87" s="1"/>
  <c r="H87" s="1"/>
  <c r="E87"/>
  <c r="G87" s="1"/>
  <c r="I87" s="1"/>
  <c r="C88" s="1"/>
  <c r="L34" i="3" l="1"/>
  <c r="O34" s="1"/>
  <c r="B88" i="2"/>
  <c r="E88" s="1"/>
  <c r="G88" s="1"/>
  <c r="I88" s="1"/>
  <c r="P34" i="3" l="1"/>
  <c r="M34"/>
  <c r="R34" s="1"/>
  <c r="N34"/>
  <c r="C89" i="2"/>
  <c r="D88"/>
  <c r="F88" s="1"/>
  <c r="H88" s="1"/>
  <c r="S34" i="3" l="1"/>
  <c r="T34" s="1"/>
  <c r="V34" s="1"/>
  <c r="X34" s="1"/>
  <c r="C35" s="1"/>
  <c r="B89" i="2"/>
  <c r="E89" s="1"/>
  <c r="G89" s="1"/>
  <c r="I89" s="1"/>
  <c r="W34" i="3" l="1"/>
  <c r="B35" s="1"/>
  <c r="G35" s="1"/>
  <c r="C90" i="2"/>
  <c r="D89"/>
  <c r="F89" s="1"/>
  <c r="H89" s="1"/>
  <c r="B90" s="1"/>
  <c r="D35" i="3" l="1"/>
  <c r="F35"/>
  <c r="E35"/>
  <c r="D90" i="2"/>
  <c r="F90" s="1"/>
  <c r="H90" s="1"/>
  <c r="E90"/>
  <c r="G90" s="1"/>
  <c r="I90" s="1"/>
  <c r="K35" i="3" l="1"/>
  <c r="J35"/>
  <c r="H35"/>
  <c r="I35"/>
  <c r="B91" i="2"/>
  <c r="C91"/>
  <c r="L35" i="3" l="1"/>
  <c r="N35" s="1"/>
  <c r="E91" i="2"/>
  <c r="G91" s="1"/>
  <c r="I91" s="1"/>
  <c r="C92" s="1"/>
  <c r="D91"/>
  <c r="F91" s="1"/>
  <c r="H91" s="1"/>
  <c r="B92" s="1"/>
  <c r="M35" i="3" l="1"/>
  <c r="R35" s="1"/>
  <c r="S35" s="1"/>
  <c r="O35"/>
  <c r="T35" s="1"/>
  <c r="V35" s="1"/>
  <c r="W35" s="1"/>
  <c r="B36" s="1"/>
  <c r="P35"/>
  <c r="D92" i="2"/>
  <c r="F92" s="1"/>
  <c r="H92" s="1"/>
  <c r="E92"/>
  <c r="G92" s="1"/>
  <c r="I92" s="1"/>
  <c r="X35" i="3" l="1"/>
  <c r="C36" s="1"/>
  <c r="G36" s="1"/>
  <c r="D36"/>
  <c r="E36"/>
  <c r="F36"/>
  <c r="C93" i="2"/>
  <c r="B93"/>
  <c r="H36" i="3" l="1"/>
  <c r="I36"/>
  <c r="K36"/>
  <c r="J36"/>
  <c r="D93" i="2"/>
  <c r="F93" s="1"/>
  <c r="H93" s="1"/>
  <c r="E93"/>
  <c r="G93" s="1"/>
  <c r="I93" s="1"/>
  <c r="L36" i="3" l="1"/>
  <c r="O36" s="1"/>
  <c r="C94" i="2"/>
  <c r="B94"/>
  <c r="P36" i="3" l="1"/>
  <c r="M36"/>
  <c r="R36" s="1"/>
  <c r="N36"/>
  <c r="D94" i="2"/>
  <c r="F94" s="1"/>
  <c r="H94" s="1"/>
  <c r="B95" s="1"/>
  <c r="E94"/>
  <c r="G94" s="1"/>
  <c r="I94" s="1"/>
  <c r="C95" s="1"/>
  <c r="S36" i="3" l="1"/>
  <c r="T36" s="1"/>
  <c r="D95" i="2"/>
  <c r="F95" s="1"/>
  <c r="H95" s="1"/>
  <c r="E95"/>
  <c r="G95" s="1"/>
  <c r="I95" s="1"/>
  <c r="V36" i="3" l="1"/>
  <c r="W36" s="1"/>
  <c r="B37" s="1"/>
  <c r="C96" i="2"/>
  <c r="B96"/>
  <c r="X36" i="3" l="1"/>
  <c r="C37" s="1"/>
  <c r="G37" s="1"/>
  <c r="E37"/>
  <c r="D96" i="2"/>
  <c r="F96" s="1"/>
  <c r="H96" s="1"/>
  <c r="B97" s="1"/>
  <c r="E96"/>
  <c r="G96" s="1"/>
  <c r="I96" s="1"/>
  <c r="C97" s="1"/>
  <c r="F37" i="3" l="1"/>
  <c r="D37"/>
  <c r="D97" i="2"/>
  <c r="F97" s="1"/>
  <c r="H97" s="1"/>
  <c r="E97"/>
  <c r="G97" s="1"/>
  <c r="I97" s="1"/>
  <c r="H37" i="3" l="1"/>
  <c r="K37"/>
  <c r="J37"/>
  <c r="I37"/>
  <c r="C98" i="2"/>
  <c r="B98"/>
  <c r="L37" i="3" l="1"/>
  <c r="M37" s="1"/>
  <c r="R37" s="1"/>
  <c r="E98" i="2"/>
  <c r="G98" s="1"/>
  <c r="I98" s="1"/>
  <c r="C99" s="1"/>
  <c r="D98"/>
  <c r="F98" s="1"/>
  <c r="H98" s="1"/>
  <c r="B99" s="1"/>
  <c r="N37" i="3" l="1"/>
  <c r="S37" s="1"/>
  <c r="P37"/>
  <c r="O37"/>
  <c r="E99" i="2"/>
  <c r="G99" s="1"/>
  <c r="I99" s="1"/>
  <c r="D99"/>
  <c r="F99" s="1"/>
  <c r="H99" s="1"/>
  <c r="T37" i="3" l="1"/>
  <c r="V37" s="1"/>
  <c r="W37" s="1"/>
  <c r="B38" s="1"/>
  <c r="B100" i="2"/>
  <c r="C100"/>
  <c r="X37" i="3" l="1"/>
  <c r="C38" s="1"/>
  <c r="F38" s="1"/>
  <c r="D38"/>
  <c r="E100" i="2"/>
  <c r="G100" s="1"/>
  <c r="I100" s="1"/>
  <c r="D100"/>
  <c r="F100" s="1"/>
  <c r="H100" s="1"/>
  <c r="B101" s="1"/>
  <c r="E38" i="3" l="1"/>
  <c r="G38"/>
  <c r="C101" i="2"/>
  <c r="D101" s="1"/>
  <c r="F101" s="1"/>
  <c r="H101" s="1"/>
  <c r="K38" i="3" l="1"/>
  <c r="I38"/>
  <c r="J38"/>
  <c r="H38"/>
  <c r="B102" i="2"/>
  <c r="E101"/>
  <c r="G101" s="1"/>
  <c r="I101" s="1"/>
  <c r="L38" i="3" l="1"/>
  <c r="N38" s="1"/>
  <c r="C102" i="2"/>
  <c r="D102" s="1"/>
  <c r="F102" s="1"/>
  <c r="H102" s="1"/>
  <c r="B103" s="1"/>
  <c r="P38" i="3" l="1"/>
  <c r="O38"/>
  <c r="M38"/>
  <c r="R38" s="1"/>
  <c r="S38" s="1"/>
  <c r="E102" i="2"/>
  <c r="G102" s="1"/>
  <c r="I102" s="1"/>
  <c r="C103" s="1"/>
  <c r="T38" i="3" l="1"/>
  <c r="V38" s="1"/>
  <c r="W38" s="1"/>
  <c r="B39" s="1"/>
  <c r="X38"/>
  <c r="C39" s="1"/>
  <c r="D39" s="1"/>
  <c r="E103" i="2"/>
  <c r="G103" s="1"/>
  <c r="I103" s="1"/>
  <c r="D103"/>
  <c r="F103" s="1"/>
  <c r="H103" s="1"/>
  <c r="F39" i="3" l="1"/>
  <c r="G39"/>
  <c r="E39"/>
  <c r="C104" i="2"/>
  <c r="B104"/>
  <c r="H39" i="3" l="1"/>
  <c r="J39"/>
  <c r="K39"/>
  <c r="I39"/>
  <c r="D104" i="2"/>
  <c r="F104" s="1"/>
  <c r="H104" s="1"/>
  <c r="E104"/>
  <c r="G104" s="1"/>
  <c r="I104" s="1"/>
  <c r="C105" s="1"/>
  <c r="L39" i="3" l="1"/>
  <c r="P39" s="1"/>
  <c r="B105" i="2"/>
  <c r="M39" i="3" l="1"/>
  <c r="R39" s="1"/>
  <c r="N39"/>
  <c r="O39"/>
  <c r="D105" i="2"/>
  <c r="F105" s="1"/>
  <c r="H105" s="1"/>
  <c r="E105"/>
  <c r="G105" s="1"/>
  <c r="I105" s="1"/>
  <c r="S39" i="3" l="1"/>
  <c r="T39" s="1"/>
  <c r="V39" s="1"/>
  <c r="C106" i="2"/>
  <c r="B106"/>
  <c r="W39" i="3" l="1"/>
  <c r="B40" s="1"/>
  <c r="X39"/>
  <c r="C40" s="1"/>
  <c r="E106" i="2"/>
  <c r="G106" s="1"/>
  <c r="I106" s="1"/>
  <c r="C107" s="1"/>
  <c r="D106"/>
  <c r="F106" s="1"/>
  <c r="H106" s="1"/>
  <c r="B107" s="1"/>
  <c r="G40" i="3" l="1"/>
  <c r="D40"/>
  <c r="F40"/>
  <c r="E40"/>
  <c r="D107" i="2"/>
  <c r="F107" s="1"/>
  <c r="H107" s="1"/>
  <c r="B108" s="1"/>
  <c r="E107"/>
  <c r="G107" s="1"/>
  <c r="I107" s="1"/>
  <c r="K40" i="3" l="1"/>
  <c r="I40"/>
  <c r="J40"/>
  <c r="H40"/>
  <c r="C108" i="2"/>
  <c r="D108" s="1"/>
  <c r="F108" s="1"/>
  <c r="H108" s="1"/>
  <c r="L40" i="3" l="1"/>
  <c r="N40" s="1"/>
  <c r="B109" i="2"/>
  <c r="E108"/>
  <c r="G108" s="1"/>
  <c r="I108" s="1"/>
  <c r="C109" s="1"/>
  <c r="P40" i="3" l="1"/>
  <c r="O40"/>
  <c r="M40"/>
  <c r="R40" s="1"/>
  <c r="S40" s="1"/>
  <c r="E109" i="2"/>
  <c r="G109" s="1"/>
  <c r="I109" s="1"/>
  <c r="D109"/>
  <c r="F109" s="1"/>
  <c r="H109" s="1"/>
  <c r="B110" s="1"/>
  <c r="T40" i="3" l="1"/>
  <c r="V40" s="1"/>
  <c r="X40" s="1"/>
  <c r="C41" s="1"/>
  <c r="C110" i="2"/>
  <c r="D110" s="1"/>
  <c r="F110" s="1"/>
  <c r="H110" s="1"/>
  <c r="B111" s="1"/>
  <c r="W40" i="3" l="1"/>
  <c r="B41" s="1"/>
  <c r="F41" s="1"/>
  <c r="E110" i="2"/>
  <c r="G110" s="1"/>
  <c r="I110" s="1"/>
  <c r="C111" s="1"/>
  <c r="E41" i="3" l="1"/>
  <c r="D41"/>
  <c r="G41"/>
  <c r="E111" i="2"/>
  <c r="G111" s="1"/>
  <c r="I111" s="1"/>
  <c r="C112" s="1"/>
  <c r="D111"/>
  <c r="F111" s="1"/>
  <c r="H111" s="1"/>
  <c r="K41" i="3" l="1"/>
  <c r="H41"/>
  <c r="I41"/>
  <c r="J41"/>
  <c r="B112" i="2"/>
  <c r="E112" s="1"/>
  <c r="G112" s="1"/>
  <c r="I112" s="1"/>
  <c r="L41" i="3" l="1"/>
  <c r="C113" i="2"/>
  <c r="D112"/>
  <c r="F112" s="1"/>
  <c r="H112" s="1"/>
  <c r="M41" i="3" l="1"/>
  <c r="R41" s="1"/>
  <c r="P41"/>
  <c r="O41"/>
  <c r="N41"/>
  <c r="B113" i="2"/>
  <c r="E113" s="1"/>
  <c r="G113" s="1"/>
  <c r="I113" s="1"/>
  <c r="S41" i="3" l="1"/>
  <c r="T41" s="1"/>
  <c r="V41" s="1"/>
  <c r="C114" i="2"/>
  <c r="D113"/>
  <c r="F113" s="1"/>
  <c r="H113" s="1"/>
  <c r="X41" i="3" l="1"/>
  <c r="C42" s="1"/>
  <c r="W41"/>
  <c r="B42" s="1"/>
  <c r="B114" i="2"/>
  <c r="E114" s="1"/>
  <c r="G114" s="1"/>
  <c r="I114" s="1"/>
  <c r="E42" i="3" l="1"/>
  <c r="D42"/>
  <c r="F42"/>
  <c r="G42"/>
  <c r="C115" i="2"/>
  <c r="D114"/>
  <c r="F114" s="1"/>
  <c r="H114" s="1"/>
  <c r="J42" i="3" l="1"/>
  <c r="I42"/>
  <c r="H42"/>
  <c r="K42"/>
  <c r="B115" i="2"/>
  <c r="E115" s="1"/>
  <c r="G115" s="1"/>
  <c r="I115" s="1"/>
  <c r="L42" i="3" l="1"/>
  <c r="M42" s="1"/>
  <c r="R42" s="1"/>
  <c r="D115" i="2"/>
  <c r="F115" s="1"/>
  <c r="H115" s="1"/>
  <c r="C116"/>
  <c r="O42" i="3" l="1"/>
  <c r="P42"/>
  <c r="N42"/>
  <c r="S42" s="1"/>
  <c r="B116" i="2"/>
  <c r="E116" s="1"/>
  <c r="G116" s="1"/>
  <c r="I116" s="1"/>
  <c r="T42" i="3" l="1"/>
  <c r="V42" s="1"/>
  <c r="W42" s="1"/>
  <c r="B43" s="1"/>
  <c r="C117" i="2"/>
  <c r="D116"/>
  <c r="F116" s="1"/>
  <c r="H116" s="1"/>
  <c r="B117" s="1"/>
  <c r="X42" i="3" l="1"/>
  <c r="C43" s="1"/>
  <c r="D43" s="1"/>
  <c r="G43"/>
  <c r="E43"/>
  <c r="D117" i="2"/>
  <c r="F117" s="1"/>
  <c r="H117" s="1"/>
  <c r="E117"/>
  <c r="G117" s="1"/>
  <c r="I117" s="1"/>
  <c r="C118" s="1"/>
  <c r="F43" i="3" l="1"/>
  <c r="I43" s="1"/>
  <c r="B118" i="2"/>
  <c r="E118" s="1"/>
  <c r="G118" s="1"/>
  <c r="I118" s="1"/>
  <c r="C119" s="1"/>
  <c r="J43" i="3" l="1"/>
  <c r="H43"/>
  <c r="K43"/>
  <c r="D118" i="2"/>
  <c r="F118" s="1"/>
  <c r="H118" s="1"/>
  <c r="L43" i="3" l="1"/>
  <c r="M43" s="1"/>
  <c r="R43" s="1"/>
  <c r="B119" i="2"/>
  <c r="O43" i="3" l="1"/>
  <c r="P43"/>
  <c r="N43"/>
  <c r="S43" s="1"/>
  <c r="T43" s="1"/>
  <c r="V43" s="1"/>
  <c r="W43" s="1"/>
  <c r="B44" s="1"/>
  <c r="D119" i="2"/>
  <c r="F119" s="1"/>
  <c r="H119" s="1"/>
  <c r="E119"/>
  <c r="G119" s="1"/>
  <c r="I119" s="1"/>
  <c r="X43" i="3" l="1"/>
  <c r="C44" s="1"/>
  <c r="F44" s="1"/>
  <c r="D44"/>
  <c r="C120" i="2"/>
  <c r="B120"/>
  <c r="E44" i="3" l="1"/>
  <c r="G44"/>
  <c r="D120" i="2"/>
  <c r="F120" s="1"/>
  <c r="H120" s="1"/>
  <c r="B121" s="1"/>
  <c r="E120"/>
  <c r="G120" s="1"/>
  <c r="I120" s="1"/>
  <c r="K44" i="3" l="1"/>
  <c r="H44"/>
  <c r="J44"/>
  <c r="I44"/>
  <c r="C121" i="2"/>
  <c r="L44" i="3" l="1"/>
  <c r="N44" s="1"/>
  <c r="E121" i="2"/>
  <c r="G121" s="1"/>
  <c r="I121" s="1"/>
  <c r="D121"/>
  <c r="F121" s="1"/>
  <c r="H121" s="1"/>
  <c r="P44" i="3" l="1"/>
  <c r="O44"/>
  <c r="M44"/>
  <c r="R44" s="1"/>
  <c r="S44" s="1"/>
  <c r="B122" i="2"/>
  <c r="C122"/>
  <c r="T44" i="3" l="1"/>
  <c r="V44" s="1"/>
  <c r="W44" s="1"/>
  <c r="B45" s="1"/>
  <c r="E122" i="2"/>
  <c r="G122" s="1"/>
  <c r="I122" s="1"/>
  <c r="C123" s="1"/>
  <c r="D122"/>
  <c r="F122" s="1"/>
  <c r="H122" s="1"/>
  <c r="B123" s="1"/>
  <c r="X44" i="3" l="1"/>
  <c r="C45" s="1"/>
  <c r="D45" s="1"/>
  <c r="E45"/>
  <c r="E123" i="2"/>
  <c r="G123" s="1"/>
  <c r="I123" s="1"/>
  <c r="D123"/>
  <c r="F123" s="1"/>
  <c r="H123" s="1"/>
  <c r="F45" i="3" l="1"/>
  <c r="G45"/>
  <c r="B124" i="2"/>
  <c r="C124"/>
  <c r="I45" i="3" l="1"/>
  <c r="K45"/>
  <c r="H45"/>
  <c r="J45"/>
  <c r="E124" i="2"/>
  <c r="G124" s="1"/>
  <c r="I124" s="1"/>
  <c r="C125" s="1"/>
  <c r="D124"/>
  <c r="F124" s="1"/>
  <c r="H124" s="1"/>
  <c r="B125" s="1"/>
  <c r="L45" i="3" l="1"/>
  <c r="P45" s="1"/>
  <c r="E125" i="2"/>
  <c r="G125" s="1"/>
  <c r="I125" s="1"/>
  <c r="D125"/>
  <c r="F125" s="1"/>
  <c r="H125" s="1"/>
  <c r="B126" s="1"/>
  <c r="N45" i="3" l="1"/>
  <c r="M45"/>
  <c r="R45" s="1"/>
  <c r="S45" s="1"/>
  <c r="O45"/>
  <c r="C126" i="2"/>
  <c r="D126" s="1"/>
  <c r="F126" s="1"/>
  <c r="H126" s="1"/>
  <c r="T45" i="3" l="1"/>
  <c r="V45" s="1"/>
  <c r="X45" s="1"/>
  <c r="C46" s="1"/>
  <c r="B127" i="2"/>
  <c r="E126"/>
  <c r="G126" s="1"/>
  <c r="I126" s="1"/>
  <c r="W45" i="3" l="1"/>
  <c r="B46" s="1"/>
  <c r="D46" s="1"/>
  <c r="C127" i="2"/>
  <c r="D127" s="1"/>
  <c r="F127" s="1"/>
  <c r="H127" s="1"/>
  <c r="E46" i="3" l="1"/>
  <c r="F46"/>
  <c r="G46"/>
  <c r="B128" i="2"/>
  <c r="E127"/>
  <c r="G127" s="1"/>
  <c r="I127" s="1"/>
  <c r="K46" i="3" l="1"/>
  <c r="I46"/>
  <c r="H46"/>
  <c r="J46"/>
  <c r="C128" i="2"/>
  <c r="D128" s="1"/>
  <c r="F128" s="1"/>
  <c r="H128" s="1"/>
  <c r="L46" i="3" l="1"/>
  <c r="O46" s="1"/>
  <c r="P46"/>
  <c r="E128" i="2"/>
  <c r="G128" s="1"/>
  <c r="I128" s="1"/>
  <c r="C129" s="1"/>
  <c r="B129"/>
  <c r="M46" i="3" l="1"/>
  <c r="R46" s="1"/>
  <c r="S46" s="1"/>
  <c r="T46" s="1"/>
  <c r="V46" s="1"/>
  <c r="W46" s="1"/>
  <c r="B47" s="1"/>
  <c r="N46"/>
  <c r="E129" i="2"/>
  <c r="G129" s="1"/>
  <c r="I129" s="1"/>
  <c r="D129"/>
  <c r="F129" s="1"/>
  <c r="H129" s="1"/>
  <c r="X46" i="3" l="1"/>
  <c r="C47" s="1"/>
  <c r="G47" s="1"/>
  <c r="C130" i="2"/>
  <c r="B130"/>
  <c r="F47" i="3" l="1"/>
  <c r="E47"/>
  <c r="D47"/>
  <c r="D130" i="2"/>
  <c r="F130" s="1"/>
  <c r="H130" s="1"/>
  <c r="E130"/>
  <c r="G130" s="1"/>
  <c r="I130" s="1"/>
  <c r="C131" s="1"/>
  <c r="K47" i="3" l="1"/>
  <c r="J47"/>
  <c r="I47"/>
  <c r="H47"/>
  <c r="B131" i="2"/>
  <c r="E131" s="1"/>
  <c r="G131" s="1"/>
  <c r="I131" s="1"/>
  <c r="L47" i="3" l="1"/>
  <c r="N47" s="1"/>
  <c r="C132" i="2"/>
  <c r="D131"/>
  <c r="F131" s="1"/>
  <c r="H131" s="1"/>
  <c r="B132" s="1"/>
  <c r="P47" i="3" l="1"/>
  <c r="O47"/>
  <c r="M47"/>
  <c r="R47" s="1"/>
  <c r="S47" s="1"/>
  <c r="D132" i="2"/>
  <c r="F132" s="1"/>
  <c r="H132" s="1"/>
  <c r="E132"/>
  <c r="G132" s="1"/>
  <c r="I132" s="1"/>
  <c r="T47" i="3" l="1"/>
  <c r="V47" s="1"/>
  <c r="X47" s="1"/>
  <c r="C48" s="1"/>
  <c r="B133" i="2"/>
  <c r="C133"/>
  <c r="W47" i="3" l="1"/>
  <c r="B48" s="1"/>
  <c r="E48" s="1"/>
  <c r="D133" i="2"/>
  <c r="F133" s="1"/>
  <c r="H133" s="1"/>
  <c r="B134" s="1"/>
  <c r="E133"/>
  <c r="G133" s="1"/>
  <c r="I133" s="1"/>
  <c r="C134" s="1"/>
  <c r="D48" i="3" l="1"/>
  <c r="F48"/>
  <c r="G48"/>
  <c r="E134" i="2"/>
  <c r="G134" s="1"/>
  <c r="I134" s="1"/>
  <c r="D134"/>
  <c r="F134" s="1"/>
  <c r="H134" s="1"/>
  <c r="J48" i="3" l="1"/>
  <c r="I48"/>
  <c r="K48"/>
  <c r="H48"/>
  <c r="C135" i="2"/>
  <c r="B135"/>
  <c r="L48" i="3" l="1"/>
  <c r="O48" s="1"/>
  <c r="D135" i="2"/>
  <c r="F135" s="1"/>
  <c r="H135" s="1"/>
  <c r="B136" s="1"/>
  <c r="E135"/>
  <c r="G135" s="1"/>
  <c r="I135" s="1"/>
  <c r="N48" i="3" l="1"/>
  <c r="P48"/>
  <c r="M48"/>
  <c r="R48" s="1"/>
  <c r="C136" i="2"/>
  <c r="S48" i="3" l="1"/>
  <c r="T48" s="1"/>
  <c r="V48" s="1"/>
  <c r="W48" s="1"/>
  <c r="B49" s="1"/>
  <c r="E136" i="2"/>
  <c r="G136" s="1"/>
  <c r="I136" s="1"/>
  <c r="D136"/>
  <c r="F136" s="1"/>
  <c r="H136" s="1"/>
  <c r="X48" i="3" l="1"/>
  <c r="C49" s="1"/>
  <c r="D49" s="1"/>
  <c r="E49"/>
  <c r="G49"/>
  <c r="F49"/>
  <c r="B137" i="2"/>
  <c r="C137"/>
  <c r="K49" i="3" l="1"/>
  <c r="I49"/>
  <c r="H49"/>
  <c r="J49"/>
  <c r="D137" i="2"/>
  <c r="F137" s="1"/>
  <c r="H137" s="1"/>
  <c r="B138" s="1"/>
  <c r="E137"/>
  <c r="G137" s="1"/>
  <c r="I137" s="1"/>
  <c r="C138" s="1"/>
  <c r="L49" i="3" l="1"/>
  <c r="N49" s="1"/>
  <c r="E138" i="2"/>
  <c r="G138" s="1"/>
  <c r="I138" s="1"/>
  <c r="D138"/>
  <c r="F138" s="1"/>
  <c r="H138" s="1"/>
  <c r="P49" i="3" l="1"/>
  <c r="O49"/>
  <c r="M49"/>
  <c r="R49" s="1"/>
  <c r="S49" s="1"/>
  <c r="B139" i="2"/>
  <c r="C139"/>
  <c r="T49" i="3" l="1"/>
  <c r="V49" s="1"/>
  <c r="X49" s="1"/>
  <c r="C50" s="1"/>
  <c r="D139" i="2"/>
  <c r="F139" s="1"/>
  <c r="H139" s="1"/>
  <c r="B140" s="1"/>
  <c r="E139"/>
  <c r="G139" s="1"/>
  <c r="I139" s="1"/>
  <c r="C140" s="1"/>
  <c r="W49" i="3" l="1"/>
  <c r="B50" s="1"/>
  <c r="E50" s="1"/>
  <c r="D140" i="2"/>
  <c r="F140" s="1"/>
  <c r="H140" s="1"/>
  <c r="E140"/>
  <c r="G140" s="1"/>
  <c r="I140" s="1"/>
  <c r="D50" i="3" l="1"/>
  <c r="F50"/>
  <c r="G50"/>
  <c r="C141" i="2"/>
  <c r="B141"/>
  <c r="K50" i="3" l="1"/>
  <c r="H50"/>
  <c r="I50"/>
  <c r="J50"/>
  <c r="D141" i="2"/>
  <c r="F141" s="1"/>
  <c r="H141" s="1"/>
  <c r="B142" s="1"/>
  <c r="E141"/>
  <c r="G141" s="1"/>
  <c r="I141" s="1"/>
  <c r="L50" i="3" l="1"/>
  <c r="P50" s="1"/>
  <c r="C142" i="2"/>
  <c r="D142" s="1"/>
  <c r="F142" s="1"/>
  <c r="H142" s="1"/>
  <c r="O50" i="3" l="1"/>
  <c r="M50"/>
  <c r="R50" s="1"/>
  <c r="N50"/>
  <c r="B143" i="2"/>
  <c r="E142"/>
  <c r="G142" s="1"/>
  <c r="I142" s="1"/>
  <c r="S50" i="3" l="1"/>
  <c r="T50" s="1"/>
  <c r="V50" s="1"/>
  <c r="X50" s="1"/>
  <c r="C51" s="1"/>
  <c r="C143" i="2"/>
  <c r="D143" s="1"/>
  <c r="F143" s="1"/>
  <c r="H143" s="1"/>
  <c r="W50" i="3" l="1"/>
  <c r="B51" s="1"/>
  <c r="B144" i="2"/>
  <c r="E143"/>
  <c r="G143" s="1"/>
  <c r="I143" s="1"/>
  <c r="E51" i="3" l="1"/>
  <c r="G51"/>
  <c r="F51"/>
  <c r="D51"/>
  <c r="C144" i="2"/>
  <c r="D144" s="1"/>
  <c r="F144" s="1"/>
  <c r="H144" s="1"/>
  <c r="I51" i="3" l="1"/>
  <c r="K51"/>
  <c r="J51"/>
  <c r="H51"/>
  <c r="B145" i="2"/>
  <c r="E144"/>
  <c r="G144" s="1"/>
  <c r="I144" s="1"/>
  <c r="L51" i="3" l="1"/>
  <c r="N51" s="1"/>
  <c r="C145" i="2"/>
  <c r="D145" s="1"/>
  <c r="F145" s="1"/>
  <c r="H145" s="1"/>
  <c r="O51" i="3" l="1"/>
  <c r="M51"/>
  <c r="R51" s="1"/>
  <c r="S51" s="1"/>
  <c r="T51" s="1"/>
  <c r="V51" s="1"/>
  <c r="X51" s="1"/>
  <c r="C52" s="1"/>
  <c r="P51"/>
  <c r="E145" i="2"/>
  <c r="G145" s="1"/>
  <c r="I145" s="1"/>
  <c r="C146" s="1"/>
  <c r="B146"/>
  <c r="W51" i="3" l="1"/>
  <c r="B52" s="1"/>
  <c r="F52" s="1"/>
  <c r="D146" i="2"/>
  <c r="F146" s="1"/>
  <c r="H146" s="1"/>
  <c r="E146"/>
  <c r="G146" s="1"/>
  <c r="I146" s="1"/>
  <c r="D52" i="3" l="1"/>
  <c r="E52"/>
  <c r="G52"/>
  <c r="K52" s="1"/>
  <c r="C147" i="2"/>
  <c r="B147"/>
  <c r="H52" i="3" l="1"/>
  <c r="J52"/>
  <c r="I52"/>
  <c r="D147" i="2"/>
  <c r="F147" s="1"/>
  <c r="H147" s="1"/>
  <c r="B148" s="1"/>
  <c r="E147"/>
  <c r="G147" s="1"/>
  <c r="I147" s="1"/>
  <c r="C148" s="1"/>
  <c r="L52" i="3" l="1"/>
  <c r="P52" s="1"/>
  <c r="D148" i="2"/>
  <c r="F148" s="1"/>
  <c r="H148" s="1"/>
  <c r="E148"/>
  <c r="G148" s="1"/>
  <c r="I148" s="1"/>
  <c r="C149" s="1"/>
  <c r="N52" i="3" l="1"/>
  <c r="O52"/>
  <c r="M52"/>
  <c r="R52" s="1"/>
  <c r="B149" i="2"/>
  <c r="E149" s="1"/>
  <c r="G149" s="1"/>
  <c r="I149" s="1"/>
  <c r="S52" i="3" l="1"/>
  <c r="T52" s="1"/>
  <c r="V52" s="1"/>
  <c r="W52" s="1"/>
  <c r="B53" s="1"/>
  <c r="C150" i="2"/>
  <c r="D149"/>
  <c r="F149" s="1"/>
  <c r="H149" s="1"/>
  <c r="X52" i="3" l="1"/>
  <c r="C53" s="1"/>
  <c r="D53" s="1"/>
  <c r="B150" i="2"/>
  <c r="E150" s="1"/>
  <c r="G150" s="1"/>
  <c r="I150" s="1"/>
  <c r="C151" s="1"/>
  <c r="E53" i="3" l="1"/>
  <c r="G53"/>
  <c r="F53"/>
  <c r="D150" i="2"/>
  <c r="F150" s="1"/>
  <c r="H150" s="1"/>
  <c r="B151" s="1"/>
  <c r="J53" i="3" l="1"/>
  <c r="I53"/>
  <c r="K53"/>
  <c r="H53"/>
  <c r="D151" i="2"/>
  <c r="F151" s="1"/>
  <c r="H151" s="1"/>
  <c r="E151"/>
  <c r="G151" s="1"/>
  <c r="I151" s="1"/>
  <c r="L53" i="3" l="1"/>
  <c r="M53" s="1"/>
  <c r="R53" s="1"/>
  <c r="C152" i="2"/>
  <c r="B152"/>
  <c r="O53" i="3" l="1"/>
  <c r="P53"/>
  <c r="N53"/>
  <c r="S53" s="1"/>
  <c r="E152" i="2"/>
  <c r="G152" s="1"/>
  <c r="I152" s="1"/>
  <c r="D152"/>
  <c r="F152" s="1"/>
  <c r="H152" s="1"/>
  <c r="T53" i="3" l="1"/>
  <c r="V53" s="1"/>
  <c r="X53" s="1"/>
  <c r="C54" s="1"/>
  <c r="B153" i="2"/>
  <c r="C153"/>
  <c r="W53" i="3" l="1"/>
  <c r="B54" s="1"/>
  <c r="E54" s="1"/>
  <c r="E153" i="2"/>
  <c r="G153" s="1"/>
  <c r="I153" s="1"/>
  <c r="C154" s="1"/>
  <c r="D153"/>
  <c r="F153" s="1"/>
  <c r="H153" s="1"/>
  <c r="B154" s="1"/>
  <c r="D54" i="3" l="1"/>
  <c r="G54"/>
  <c r="F54"/>
  <c r="E154" i="2"/>
  <c r="G154" s="1"/>
  <c r="I154" s="1"/>
  <c r="D154"/>
  <c r="F154" s="1"/>
  <c r="H154" s="1"/>
  <c r="B155" s="1"/>
  <c r="K54" i="3" l="1"/>
  <c r="H54"/>
  <c r="I54"/>
  <c r="J54"/>
  <c r="C155" i="2"/>
  <c r="D155" s="1"/>
  <c r="F155" s="1"/>
  <c r="H155" s="1"/>
  <c r="L54" i="3" l="1"/>
  <c r="P54" s="1"/>
  <c r="B156" i="2"/>
  <c r="E155"/>
  <c r="G155" s="1"/>
  <c r="I155" s="1"/>
  <c r="N54" i="3" l="1"/>
  <c r="O54"/>
  <c r="M54"/>
  <c r="R54" s="1"/>
  <c r="S54" s="1"/>
  <c r="C156" i="2"/>
  <c r="D156" s="1"/>
  <c r="F156" s="1"/>
  <c r="H156" s="1"/>
  <c r="T54" i="3" l="1"/>
  <c r="V54" s="1"/>
  <c r="W54" s="1"/>
  <c r="B55" s="1"/>
  <c r="B157" i="2"/>
  <c r="E156"/>
  <c r="G156" s="1"/>
  <c r="I156" s="1"/>
  <c r="X54" i="3" l="1"/>
  <c r="C55" s="1"/>
  <c r="E55"/>
  <c r="F55"/>
  <c r="G55"/>
  <c r="D55"/>
  <c r="C157" i="2"/>
  <c r="D157" s="1"/>
  <c r="F157" s="1"/>
  <c r="H157" s="1"/>
  <c r="H55" i="3" l="1"/>
  <c r="K55"/>
  <c r="J55"/>
  <c r="I55"/>
  <c r="B158" i="2"/>
  <c r="E157"/>
  <c r="G157" s="1"/>
  <c r="I157" s="1"/>
  <c r="L55" i="3" l="1"/>
  <c r="N55" s="1"/>
  <c r="C158" i="2"/>
  <c r="D158" s="1"/>
  <c r="F158" s="1"/>
  <c r="H158" s="1"/>
  <c r="O55" i="3" l="1"/>
  <c r="P55"/>
  <c r="M55"/>
  <c r="R55" s="1"/>
  <c r="S55" s="1"/>
  <c r="E158" i="2"/>
  <c r="G158" s="1"/>
  <c r="I158" s="1"/>
  <c r="C159" s="1"/>
  <c r="B159"/>
  <c r="T55" i="3" l="1"/>
  <c r="V55" s="1"/>
  <c r="X55" s="1"/>
  <c r="C56" s="1"/>
  <c r="E159" i="2"/>
  <c r="G159" s="1"/>
  <c r="I159" s="1"/>
  <c r="C160" s="1"/>
  <c r="D159"/>
  <c r="F159" s="1"/>
  <c r="H159" s="1"/>
  <c r="B160" s="1"/>
  <c r="W55" i="3" l="1"/>
  <c r="B56" s="1"/>
  <c r="F56" s="1"/>
  <c r="E160" i="2"/>
  <c r="G160" s="1"/>
  <c r="I160" s="1"/>
  <c r="C161" s="1"/>
  <c r="D160"/>
  <c r="F160" s="1"/>
  <c r="H160" s="1"/>
  <c r="G56" i="3" l="1"/>
  <c r="E56"/>
  <c r="D56"/>
  <c r="B161" i="2"/>
  <c r="E161" s="1"/>
  <c r="G161" s="1"/>
  <c r="I161" s="1"/>
  <c r="C162" s="1"/>
  <c r="J56" i="3" l="1"/>
  <c r="H56"/>
  <c r="I56"/>
  <c r="K56"/>
  <c r="D161" i="2"/>
  <c r="F161" s="1"/>
  <c r="H161" s="1"/>
  <c r="B162" s="1"/>
  <c r="L56" i="3" l="1"/>
  <c r="O56" s="1"/>
  <c r="D162" i="2"/>
  <c r="F162" s="1"/>
  <c r="H162" s="1"/>
  <c r="E162"/>
  <c r="G162" s="1"/>
  <c r="I162" s="1"/>
  <c r="P56" i="3" l="1"/>
  <c r="N56"/>
  <c r="M56"/>
  <c r="R56" s="1"/>
  <c r="B163" i="2"/>
  <c r="C163"/>
  <c r="S56" i="3" l="1"/>
  <c r="T56" s="1"/>
  <c r="V56" s="1"/>
  <c r="X56" s="1"/>
  <c r="C57" s="1"/>
  <c r="E163" i="2"/>
  <c r="G163" s="1"/>
  <c r="I163" s="1"/>
  <c r="C164" s="1"/>
  <c r="D163"/>
  <c r="F163" s="1"/>
  <c r="H163" s="1"/>
  <c r="W56" i="3" l="1"/>
  <c r="B57" s="1"/>
  <c r="G57" s="1"/>
  <c r="B164" i="2"/>
  <c r="E164" s="1"/>
  <c r="G164" s="1"/>
  <c r="I164" s="1"/>
  <c r="F57" i="3" l="1"/>
  <c r="E57"/>
  <c r="D57"/>
  <c r="C165" i="2"/>
  <c r="D164"/>
  <c r="F164" s="1"/>
  <c r="H164" s="1"/>
  <c r="J57" i="3" l="1"/>
  <c r="I57"/>
  <c r="K57"/>
  <c r="H57"/>
  <c r="B165" i="2"/>
  <c r="E165" s="1"/>
  <c r="G165" s="1"/>
  <c r="I165" s="1"/>
  <c r="L57" i="3" l="1"/>
  <c r="P57" s="1"/>
  <c r="D165" i="2"/>
  <c r="F165" s="1"/>
  <c r="H165" s="1"/>
  <c r="C166"/>
  <c r="N57" i="3" l="1"/>
  <c r="M57"/>
  <c r="R57" s="1"/>
  <c r="O57"/>
  <c r="B166" i="2"/>
  <c r="E166" s="1"/>
  <c r="G166" s="1"/>
  <c r="I166" s="1"/>
  <c r="C167" s="1"/>
  <c r="S57" i="3" l="1"/>
  <c r="T57" s="1"/>
  <c r="V57" s="1"/>
  <c r="X57" s="1"/>
  <c r="C58" s="1"/>
  <c r="D166" i="2"/>
  <c r="F166" s="1"/>
  <c r="H166" s="1"/>
  <c r="W57" i="3" l="1"/>
  <c r="B58" s="1"/>
  <c r="G58" s="1"/>
  <c r="B167" i="2"/>
  <c r="D58" i="3" l="1"/>
  <c r="E58"/>
  <c r="F58"/>
  <c r="D167" i="2"/>
  <c r="F167" s="1"/>
  <c r="H167" s="1"/>
  <c r="B168" s="1"/>
  <c r="E167"/>
  <c r="G167" s="1"/>
  <c r="I167" s="1"/>
  <c r="I58" i="3" l="1"/>
  <c r="H58"/>
  <c r="J58"/>
  <c r="K58"/>
  <c r="C168" i="2"/>
  <c r="L58" i="3" l="1"/>
  <c r="O58" s="1"/>
  <c r="E168" i="2"/>
  <c r="G168" s="1"/>
  <c r="I168" s="1"/>
  <c r="D168"/>
  <c r="F168" s="1"/>
  <c r="H168" s="1"/>
  <c r="M58" i="3" l="1"/>
  <c r="R58" s="1"/>
  <c r="P58"/>
  <c r="N58"/>
  <c r="B169" i="2"/>
  <c r="C169"/>
  <c r="S58" i="3" l="1"/>
  <c r="T58" s="1"/>
  <c r="E169" i="2"/>
  <c r="G169" s="1"/>
  <c r="I169" s="1"/>
  <c r="C170" s="1"/>
  <c r="D169"/>
  <c r="F169" s="1"/>
  <c r="H169" s="1"/>
  <c r="B170" s="1"/>
  <c r="V58" i="3" l="1"/>
  <c r="W58" s="1"/>
  <c r="B59" s="1"/>
  <c r="D170" i="2"/>
  <c r="F170" s="1"/>
  <c r="H170" s="1"/>
  <c r="E170"/>
  <c r="G170" s="1"/>
  <c r="I170" s="1"/>
  <c r="X58" i="3" l="1"/>
  <c r="C59" s="1"/>
  <c r="D59" s="1"/>
  <c r="C171" i="2"/>
  <c r="B171"/>
  <c r="G59" i="3" l="1"/>
  <c r="E59"/>
  <c r="F59"/>
  <c r="E171" i="2"/>
  <c r="G171" s="1"/>
  <c r="I171" s="1"/>
  <c r="C172" s="1"/>
  <c r="D171"/>
  <c r="F171" s="1"/>
  <c r="H171" s="1"/>
  <c r="B172" s="1"/>
  <c r="I59" i="3" l="1"/>
  <c r="H59"/>
  <c r="J59"/>
  <c r="K59"/>
  <c r="E172" i="2"/>
  <c r="G172" s="1"/>
  <c r="I172" s="1"/>
  <c r="D172"/>
  <c r="F172" s="1"/>
  <c r="H172" s="1"/>
  <c r="L59" i="3" l="1"/>
  <c r="N59" s="1"/>
  <c r="B173" i="2"/>
  <c r="C173"/>
  <c r="O59" i="3" l="1"/>
  <c r="M59"/>
  <c r="R59" s="1"/>
  <c r="S59" s="1"/>
  <c r="P59"/>
  <c r="D173" i="2"/>
  <c r="F173" s="1"/>
  <c r="H173" s="1"/>
  <c r="B174" s="1"/>
  <c r="E173"/>
  <c r="G173" s="1"/>
  <c r="I173" s="1"/>
  <c r="C174" s="1"/>
  <c r="T59" i="3" l="1"/>
  <c r="V59" s="1"/>
  <c r="X59" s="1"/>
  <c r="C60" s="1"/>
  <c r="D174" i="2"/>
  <c r="F174" s="1"/>
  <c r="H174" s="1"/>
  <c r="E174"/>
  <c r="G174" s="1"/>
  <c r="I174" s="1"/>
  <c r="W59" i="3" l="1"/>
  <c r="B60" s="1"/>
  <c r="F60" s="1"/>
  <c r="C175" i="2"/>
  <c r="B175"/>
  <c r="G60" i="3" l="1"/>
  <c r="D60"/>
  <c r="E60"/>
  <c r="D175" i="2"/>
  <c r="F175" s="1"/>
  <c r="H175" s="1"/>
  <c r="B176" s="1"/>
  <c r="E175"/>
  <c r="G175" s="1"/>
  <c r="I175" s="1"/>
  <c r="C176" s="1"/>
  <c r="H60" i="3" l="1"/>
  <c r="J60"/>
  <c r="I60"/>
  <c r="K60"/>
  <c r="E176" i="2"/>
  <c r="G176" s="1"/>
  <c r="I176" s="1"/>
  <c r="C177" s="1"/>
  <c r="D176"/>
  <c r="F176" s="1"/>
  <c r="H176" s="1"/>
  <c r="L60" i="3" l="1"/>
  <c r="O60" s="1"/>
  <c r="B177" i="2"/>
  <c r="N60" i="3" l="1"/>
  <c r="M60"/>
  <c r="R60" s="1"/>
  <c r="P60"/>
  <c r="D177" i="2"/>
  <c r="F177" s="1"/>
  <c r="H177" s="1"/>
  <c r="E177"/>
  <c r="G177" s="1"/>
  <c r="I177" s="1"/>
  <c r="S60" i="3" l="1"/>
  <c r="T60" s="1"/>
  <c r="V60" s="1"/>
  <c r="X60" s="1"/>
  <c r="C61" s="1"/>
  <c r="C178" i="2"/>
  <c r="B178"/>
  <c r="W60" i="3" l="1"/>
  <c r="B61" s="1"/>
  <c r="D61" s="1"/>
  <c r="D178" i="2"/>
  <c r="F178" s="1"/>
  <c r="H178" s="1"/>
  <c r="B179" s="1"/>
  <c r="E178"/>
  <c r="G178" s="1"/>
  <c r="I178" s="1"/>
  <c r="F61" i="3" l="1"/>
  <c r="E61"/>
  <c r="G61"/>
  <c r="C179" i="2"/>
  <c r="D179" s="1"/>
  <c r="F179" s="1"/>
  <c r="H179" s="1"/>
  <c r="K61" i="3" l="1"/>
  <c r="J61"/>
  <c r="I61"/>
  <c r="H61"/>
  <c r="B180" i="2"/>
  <c r="E179"/>
  <c r="G179" s="1"/>
  <c r="I179" s="1"/>
  <c r="C180" s="1"/>
  <c r="L61" i="3" l="1"/>
  <c r="E180" i="2"/>
  <c r="G180" s="1"/>
  <c r="I180" s="1"/>
  <c r="D180"/>
  <c r="F180" s="1"/>
  <c r="H180" s="1"/>
  <c r="P61" i="3" l="1"/>
  <c r="O61"/>
  <c r="M61"/>
  <c r="R61" s="1"/>
  <c r="N61"/>
  <c r="B181" i="2"/>
  <c r="C181"/>
  <c r="S61" i="3" l="1"/>
  <c r="T61" s="1"/>
  <c r="E181" i="2"/>
  <c r="G181" s="1"/>
  <c r="I181" s="1"/>
  <c r="C182" s="1"/>
  <c r="D181"/>
  <c r="F181" s="1"/>
  <c r="H181" s="1"/>
  <c r="V61" i="3" l="1"/>
  <c r="W61" s="1"/>
  <c r="B62" s="1"/>
  <c r="B182" i="2"/>
  <c r="X61" i="3" l="1"/>
  <c r="C62" s="1"/>
  <c r="E62" s="1"/>
  <c r="D182" i="2"/>
  <c r="F182" s="1"/>
  <c r="H182" s="1"/>
  <c r="B183" s="1"/>
  <c r="E182"/>
  <c r="G182" s="1"/>
  <c r="I182" s="1"/>
  <c r="F62" i="3" l="1"/>
  <c r="G62"/>
  <c r="D62"/>
  <c r="C183" i="2"/>
  <c r="D183" s="1"/>
  <c r="F183" s="1"/>
  <c r="H183" s="1"/>
  <c r="I62" i="3" l="1"/>
  <c r="K62"/>
  <c r="J62"/>
  <c r="H62"/>
  <c r="B184" i="2"/>
  <c r="E183"/>
  <c r="G183" s="1"/>
  <c r="I183" s="1"/>
  <c r="L62" i="3" l="1"/>
  <c r="O62" s="1"/>
  <c r="C184" i="2"/>
  <c r="D184" s="1"/>
  <c r="F184" s="1"/>
  <c r="H184" s="1"/>
  <c r="B185" s="1"/>
  <c r="N62" i="3" l="1"/>
  <c r="M62"/>
  <c r="R62" s="1"/>
  <c r="P62"/>
  <c r="E184" i="2"/>
  <c r="G184" s="1"/>
  <c r="I184" s="1"/>
  <c r="C185" s="1"/>
  <c r="S62" i="3" l="1"/>
  <c r="T62" s="1"/>
  <c r="E185" i="2"/>
  <c r="G185" s="1"/>
  <c r="I185" s="1"/>
  <c r="C186" s="1"/>
  <c r="D185"/>
  <c r="F185" s="1"/>
  <c r="H185" s="1"/>
  <c r="V62" i="3" l="1"/>
  <c r="W62" s="1"/>
  <c r="B63" s="1"/>
  <c r="B186" i="2"/>
  <c r="E186" s="1"/>
  <c r="G186" s="1"/>
  <c r="I186" s="1"/>
  <c r="X62" i="3" l="1"/>
  <c r="C63" s="1"/>
  <c r="D63" s="1"/>
  <c r="C187" i="2"/>
  <c r="D186"/>
  <c r="F186" s="1"/>
  <c r="H186" s="1"/>
  <c r="E63" i="3" l="1"/>
  <c r="G63"/>
  <c r="F63"/>
  <c r="B187" i="2"/>
  <c r="E187" s="1"/>
  <c r="G187" s="1"/>
  <c r="I187" s="1"/>
  <c r="H63" i="3" l="1"/>
  <c r="K63"/>
  <c r="I63"/>
  <c r="J63"/>
  <c r="C188" i="2"/>
  <c r="D187"/>
  <c r="F187" s="1"/>
  <c r="H187" s="1"/>
  <c r="B188" s="1"/>
  <c r="L63" i="3" l="1"/>
  <c r="P63" s="1"/>
  <c r="D188" i="2"/>
  <c r="F188" s="1"/>
  <c r="H188" s="1"/>
  <c r="E188"/>
  <c r="G188" s="1"/>
  <c r="I188" s="1"/>
  <c r="C189" s="1"/>
  <c r="N63" i="3" l="1"/>
  <c r="M63"/>
  <c r="R63" s="1"/>
  <c r="O63"/>
  <c r="B189" i="2"/>
  <c r="E189" s="1"/>
  <c r="G189" s="1"/>
  <c r="I189" s="1"/>
  <c r="S63" i="3" l="1"/>
  <c r="T63" s="1"/>
  <c r="V63" s="1"/>
  <c r="X63" s="1"/>
  <c r="C64" s="1"/>
  <c r="C190" i="2"/>
  <c r="D189"/>
  <c r="F189" s="1"/>
  <c r="H189" s="1"/>
  <c r="W63" i="3" l="1"/>
  <c r="B64" s="1"/>
  <c r="F64" s="1"/>
  <c r="B190" i="2"/>
  <c r="E190" s="1"/>
  <c r="G190" s="1"/>
  <c r="I190" s="1"/>
  <c r="E64" i="3" l="1"/>
  <c r="D64"/>
  <c r="G64"/>
  <c r="C191" i="2"/>
  <c r="D190"/>
  <c r="F190" s="1"/>
  <c r="H190" s="1"/>
  <c r="J64" i="3" l="1"/>
  <c r="K64"/>
  <c r="H64"/>
  <c r="I64"/>
  <c r="B191" i="2"/>
  <c r="E191" s="1"/>
  <c r="G191" s="1"/>
  <c r="I191" s="1"/>
  <c r="L64" i="3" l="1"/>
  <c r="P64" s="1"/>
  <c r="C192" i="2"/>
  <c r="D191"/>
  <c r="F191" s="1"/>
  <c r="H191" s="1"/>
  <c r="M64" i="3" l="1"/>
  <c r="R64" s="1"/>
  <c r="O64"/>
  <c r="N64"/>
  <c r="B192" i="2"/>
  <c r="E192" s="1"/>
  <c r="G192" s="1"/>
  <c r="I192" s="1"/>
  <c r="S64" i="3" l="1"/>
  <c r="T64" s="1"/>
  <c r="V64" s="1"/>
  <c r="D192" i="2"/>
  <c r="F192" s="1"/>
  <c r="H192" s="1"/>
  <c r="B193" s="1"/>
  <c r="C193"/>
  <c r="W64" i="3" l="1"/>
  <c r="B65" s="1"/>
  <c r="X64"/>
  <c r="C65" s="1"/>
  <c r="E193" i="2"/>
  <c r="G193" s="1"/>
  <c r="I193" s="1"/>
  <c r="C194" s="1"/>
  <c r="D193"/>
  <c r="F193" s="1"/>
  <c r="H193" s="1"/>
  <c r="F65" i="3" l="1"/>
  <c r="G65"/>
  <c r="E65"/>
  <c r="D65"/>
  <c r="B194" i="2"/>
  <c r="E194" s="1"/>
  <c r="G194" s="1"/>
  <c r="I194" s="1"/>
  <c r="J65" i="3" l="1"/>
  <c r="H65"/>
  <c r="I65"/>
  <c r="K65"/>
  <c r="C195" i="2"/>
  <c r="D194"/>
  <c r="F194" s="1"/>
  <c r="H194" s="1"/>
  <c r="B195" s="1"/>
  <c r="L65" i="3" l="1"/>
  <c r="M65" s="1"/>
  <c r="R65" s="1"/>
  <c r="D195" i="2"/>
  <c r="F195" s="1"/>
  <c r="H195" s="1"/>
  <c r="E195"/>
  <c r="G195" s="1"/>
  <c r="I195" s="1"/>
  <c r="C196" s="1"/>
  <c r="P65" i="3" l="1"/>
  <c r="O65"/>
  <c r="N65"/>
  <c r="S65" s="1"/>
  <c r="B196" i="2"/>
  <c r="E196" s="1"/>
  <c r="G196" s="1"/>
  <c r="I196" s="1"/>
  <c r="T65" i="3" l="1"/>
  <c r="V65" s="1"/>
  <c r="W65" s="1"/>
  <c r="B66" s="1"/>
  <c r="C197" i="2"/>
  <c r="D196"/>
  <c r="F196" s="1"/>
  <c r="H196" s="1"/>
  <c r="X65" i="3" l="1"/>
  <c r="C66" s="1"/>
  <c r="F66" s="1"/>
  <c r="B197" i="2"/>
  <c r="E197" s="1"/>
  <c r="G197" s="1"/>
  <c r="I197" s="1"/>
  <c r="G66" i="3" l="1"/>
  <c r="E66"/>
  <c r="D66"/>
  <c r="C198" i="2"/>
  <c r="D197"/>
  <c r="F197" s="1"/>
  <c r="H197" s="1"/>
  <c r="I66" i="3" l="1"/>
  <c r="H66"/>
  <c r="K66"/>
  <c r="J66"/>
  <c r="B198" i="2"/>
  <c r="E198" s="1"/>
  <c r="G198" s="1"/>
  <c r="I198" s="1"/>
  <c r="L66" i="3" l="1"/>
  <c r="O66" s="1"/>
  <c r="C199" i="2"/>
  <c r="D198"/>
  <c r="F198" s="1"/>
  <c r="H198" s="1"/>
  <c r="N66" i="3" l="1"/>
  <c r="P66"/>
  <c r="M66"/>
  <c r="R66" s="1"/>
  <c r="B199" i="2"/>
  <c r="E199" s="1"/>
  <c r="G199" s="1"/>
  <c r="I199" s="1"/>
  <c r="S66" i="3" l="1"/>
  <c r="T66" s="1"/>
  <c r="C200" i="2"/>
  <c r="D199"/>
  <c r="F199" s="1"/>
  <c r="H199" s="1"/>
  <c r="V66" i="3" l="1"/>
  <c r="W66" s="1"/>
  <c r="B67" s="1"/>
  <c r="B200" i="2"/>
  <c r="E200" s="1"/>
  <c r="G200" s="1"/>
  <c r="I200" s="1"/>
  <c r="X66" i="3" l="1"/>
  <c r="C67" s="1"/>
  <c r="D67" s="1"/>
  <c r="C201" i="2"/>
  <c r="D200"/>
  <c r="F200" s="1"/>
  <c r="H200" s="1"/>
  <c r="E67" i="3" l="1"/>
  <c r="F67"/>
  <c r="G67"/>
  <c r="B201" i="2"/>
  <c r="E201" s="1"/>
  <c r="G201" s="1"/>
  <c r="I201" s="1"/>
  <c r="H67" i="3" l="1"/>
  <c r="I67"/>
  <c r="K67"/>
  <c r="J67"/>
  <c r="D201" i="2"/>
  <c r="F201" s="1"/>
  <c r="H201" s="1"/>
  <c r="C202"/>
  <c r="L67" i="3" l="1"/>
  <c r="B202" i="2"/>
  <c r="E202" s="1"/>
  <c r="G202" s="1"/>
  <c r="I202" s="1"/>
  <c r="M67" i="3" l="1"/>
  <c r="R67" s="1"/>
  <c r="P67"/>
  <c r="O67"/>
  <c r="N67"/>
  <c r="D202" i="2"/>
  <c r="F202" s="1"/>
  <c r="H202" s="1"/>
  <c r="C203"/>
  <c r="S67" i="3" l="1"/>
  <c r="T67" s="1"/>
  <c r="V67" s="1"/>
  <c r="B203" i="2"/>
  <c r="E203" s="1"/>
  <c r="G203" s="1"/>
  <c r="I203" s="1"/>
  <c r="W67" i="3" l="1"/>
  <c r="B68" s="1"/>
  <c r="X67"/>
  <c r="C68" s="1"/>
  <c r="C204" i="2"/>
  <c r="D203"/>
  <c r="F203" s="1"/>
  <c r="H203" s="1"/>
  <c r="E68" i="3" l="1"/>
  <c r="G68"/>
  <c r="F68"/>
  <c r="D68"/>
  <c r="B204" i="2"/>
  <c r="E204" s="1"/>
  <c r="G204" s="1"/>
  <c r="I204" s="1"/>
  <c r="H68" i="3" l="1"/>
  <c r="K68"/>
  <c r="J68"/>
  <c r="I68"/>
  <c r="D204" i="2"/>
  <c r="F204" s="1"/>
  <c r="H204" s="1"/>
  <c r="C205"/>
  <c r="L68" i="3" l="1"/>
  <c r="P68" s="1"/>
  <c r="B205" i="2"/>
  <c r="E205" s="1"/>
  <c r="G205" s="1"/>
  <c r="I205" s="1"/>
  <c r="N68" i="3" l="1"/>
  <c r="O68"/>
  <c r="M68"/>
  <c r="R68" s="1"/>
  <c r="D205" i="2"/>
  <c r="F205" s="1"/>
  <c r="H205" s="1"/>
  <c r="B206" s="1"/>
  <c r="C206"/>
  <c r="S68" i="3" l="1"/>
  <c r="T68" s="1"/>
  <c r="V68" s="1"/>
  <c r="W68" s="1"/>
  <c r="B69" s="1"/>
  <c r="D206" i="2"/>
  <c r="F206" s="1"/>
  <c r="H206" s="1"/>
  <c r="B207" s="1"/>
  <c r="E206"/>
  <c r="G206" s="1"/>
  <c r="I206" s="1"/>
  <c r="C207" s="1"/>
  <c r="X68" i="3" l="1"/>
  <c r="C69" s="1"/>
  <c r="G69" s="1"/>
  <c r="D207" i="2"/>
  <c r="F207" s="1"/>
  <c r="H207" s="1"/>
  <c r="E207"/>
  <c r="G207" s="1"/>
  <c r="I207" s="1"/>
  <c r="F69" i="3" l="1"/>
  <c r="E69"/>
  <c r="D69"/>
  <c r="B208" i="2"/>
  <c r="C208"/>
  <c r="J69" i="3" l="1"/>
  <c r="K69"/>
  <c r="I69"/>
  <c r="H69"/>
  <c r="E208" i="2"/>
  <c r="G208" s="1"/>
  <c r="I208" s="1"/>
  <c r="D208"/>
  <c r="F208" s="1"/>
  <c r="H208" s="1"/>
  <c r="L69" i="3" l="1"/>
  <c r="N69" s="1"/>
  <c r="B209" i="2"/>
  <c r="C209"/>
  <c r="P69" i="3" l="1"/>
  <c r="O69"/>
  <c r="M69"/>
  <c r="R69" s="1"/>
  <c r="S69" s="1"/>
  <c r="E209" i="2"/>
  <c r="G209" s="1"/>
  <c r="I209" s="1"/>
  <c r="D209"/>
  <c r="F209" s="1"/>
  <c r="H209" s="1"/>
  <c r="T69" i="3" l="1"/>
  <c r="V69" s="1"/>
  <c r="X69" s="1"/>
  <c r="C70" s="1"/>
  <c r="B210" i="2"/>
  <c r="C210"/>
  <c r="W69" i="3" l="1"/>
  <c r="B70" s="1"/>
  <c r="F70" s="1"/>
  <c r="E210" i="2"/>
  <c r="G210" s="1"/>
  <c r="I210" s="1"/>
  <c r="C211" s="1"/>
  <c r="D210"/>
  <c r="F210" s="1"/>
  <c r="H210" s="1"/>
  <c r="E70" i="3" l="1"/>
  <c r="D70"/>
  <c r="G70"/>
  <c r="B211" i="2"/>
  <c r="E211" s="1"/>
  <c r="G211" s="1"/>
  <c r="I211" s="1"/>
  <c r="I70" i="3" l="1"/>
  <c r="K70"/>
  <c r="H70"/>
  <c r="J70"/>
  <c r="C212" i="2"/>
  <c r="D211"/>
  <c r="F211" s="1"/>
  <c r="H211" s="1"/>
  <c r="L70" i="3" l="1"/>
  <c r="M70" s="1"/>
  <c r="R70" s="1"/>
  <c r="B212" i="2"/>
  <c r="E212" s="1"/>
  <c r="G212" s="1"/>
  <c r="I212" s="1"/>
  <c r="N70" i="3" l="1"/>
  <c r="S70" s="1"/>
  <c r="O70"/>
  <c r="P70"/>
  <c r="D212" i="2"/>
  <c r="F212" s="1"/>
  <c r="H212" s="1"/>
  <c r="B213" s="1"/>
  <c r="C213"/>
  <c r="T70" i="3" l="1"/>
  <c r="V70" s="1"/>
  <c r="W70" s="1"/>
  <c r="B71" s="1"/>
  <c r="D213" i="2"/>
  <c r="F213" s="1"/>
  <c r="H213" s="1"/>
  <c r="B214" s="1"/>
  <c r="E213"/>
  <c r="G213" s="1"/>
  <c r="I213" s="1"/>
  <c r="C214" s="1"/>
  <c r="X70" i="3" l="1"/>
  <c r="C71" s="1"/>
  <c r="D71" s="1"/>
  <c r="E71"/>
  <c r="E214" i="2"/>
  <c r="G214" s="1"/>
  <c r="I214" s="1"/>
  <c r="D214"/>
  <c r="F214" s="1"/>
  <c r="H214" s="1"/>
  <c r="G71" i="3" l="1"/>
  <c r="F71"/>
  <c r="B215" i="2"/>
  <c r="C215"/>
  <c r="H71" i="3" l="1"/>
  <c r="K71"/>
  <c r="J71"/>
  <c r="I71"/>
  <c r="E215" i="2"/>
  <c r="G215" s="1"/>
  <c r="I215" s="1"/>
  <c r="C216" s="1"/>
  <c r="D215"/>
  <c r="F215" s="1"/>
  <c r="H215" s="1"/>
  <c r="L71" i="3" l="1"/>
  <c r="O71" s="1"/>
  <c r="B216" i="2"/>
  <c r="P71" i="3" l="1"/>
  <c r="N71"/>
  <c r="M71"/>
  <c r="R71" s="1"/>
  <c r="D216" i="2"/>
  <c r="F216" s="1"/>
  <c r="H216" s="1"/>
  <c r="E216"/>
  <c r="G216" s="1"/>
  <c r="I216" s="1"/>
  <c r="S71" i="3" l="1"/>
  <c r="T71" s="1"/>
  <c r="V71"/>
  <c r="W71" s="1"/>
  <c r="B72" s="1"/>
  <c r="C217" i="2"/>
  <c r="B217"/>
  <c r="X71" i="3" l="1"/>
  <c r="C72" s="1"/>
  <c r="E72" s="1"/>
  <c r="F72"/>
  <c r="D217" i="2"/>
  <c r="F217" s="1"/>
  <c r="H217" s="1"/>
  <c r="E217"/>
  <c r="G217" s="1"/>
  <c r="I217" s="1"/>
  <c r="G72" i="3" l="1"/>
  <c r="D72"/>
  <c r="C218" i="2"/>
  <c r="B218"/>
  <c r="H72" i="3" l="1"/>
  <c r="K72"/>
  <c r="I72"/>
  <c r="J72"/>
  <c r="D218" i="2"/>
  <c r="F218" s="1"/>
  <c r="H218" s="1"/>
  <c r="B219" s="1"/>
  <c r="E218"/>
  <c r="G218" s="1"/>
  <c r="I218" s="1"/>
  <c r="C219" s="1"/>
  <c r="L72" i="3" l="1"/>
  <c r="N72" s="1"/>
  <c r="D219" i="2"/>
  <c r="F219" s="1"/>
  <c r="H219" s="1"/>
  <c r="E219"/>
  <c r="G219" s="1"/>
  <c r="I219" s="1"/>
  <c r="M72" i="3" l="1"/>
  <c r="R72" s="1"/>
  <c r="S72" s="1"/>
  <c r="P72"/>
  <c r="O72"/>
  <c r="C220" i="2"/>
  <c r="B220"/>
  <c r="T72" i="3" l="1"/>
  <c r="V72" s="1"/>
  <c r="W72" s="1"/>
  <c r="B73" s="1"/>
  <c r="D220" i="2"/>
  <c r="F220" s="1"/>
  <c r="H220" s="1"/>
  <c r="B221" s="1"/>
  <c r="E220"/>
  <c r="G220" s="1"/>
  <c r="I220" s="1"/>
  <c r="C221" s="1"/>
  <c r="X72" i="3" l="1"/>
  <c r="C73" s="1"/>
  <c r="D73" s="1"/>
  <c r="E221" i="2"/>
  <c r="G221" s="1"/>
  <c r="I221" s="1"/>
  <c r="C222" s="1"/>
  <c r="D221"/>
  <c r="F221" s="1"/>
  <c r="H221" s="1"/>
  <c r="E73" i="3" l="1"/>
  <c r="G73"/>
  <c r="F73"/>
  <c r="B222" i="2"/>
  <c r="E222" s="1"/>
  <c r="G222" s="1"/>
  <c r="I222" s="1"/>
  <c r="C223" s="1"/>
  <c r="K73" i="3" l="1"/>
  <c r="I73"/>
  <c r="H73"/>
  <c r="J73"/>
  <c r="D222" i="2"/>
  <c r="F222" s="1"/>
  <c r="H222" s="1"/>
  <c r="B223" s="1"/>
  <c r="E223" s="1"/>
  <c r="G223" s="1"/>
  <c r="I223" s="1"/>
  <c r="L73" i="3" l="1"/>
  <c r="P73" s="1"/>
  <c r="M73"/>
  <c r="R73" s="1"/>
  <c r="N73"/>
  <c r="O73"/>
  <c r="C224" i="2"/>
  <c r="D223"/>
  <c r="F223" s="1"/>
  <c r="H223" s="1"/>
  <c r="S73" i="3" l="1"/>
  <c r="T73"/>
  <c r="V73" s="1"/>
  <c r="X73" s="1"/>
  <c r="C74" s="1"/>
  <c r="B224" i="2"/>
  <c r="E224" s="1"/>
  <c r="G224" s="1"/>
  <c r="I224" s="1"/>
  <c r="C225" s="1"/>
  <c r="W73" i="3" l="1"/>
  <c r="B74" s="1"/>
  <c r="E74" s="1"/>
  <c r="D224" i="2"/>
  <c r="F224" s="1"/>
  <c r="H224" s="1"/>
  <c r="B225" s="1"/>
  <c r="F74" i="3" l="1"/>
  <c r="D74"/>
  <c r="G74"/>
  <c r="D225" i="2"/>
  <c r="F225" s="1"/>
  <c r="H225" s="1"/>
  <c r="E225"/>
  <c r="G225" s="1"/>
  <c r="I225" s="1"/>
  <c r="H74" i="3" l="1"/>
  <c r="J74"/>
  <c r="I74"/>
  <c r="K74"/>
  <c r="C226" i="2"/>
  <c r="B226"/>
  <c r="L74" i="3" l="1"/>
  <c r="N74" s="1"/>
  <c r="P74"/>
  <c r="D226" i="2"/>
  <c r="F226" s="1"/>
  <c r="H226" s="1"/>
  <c r="B227" s="1"/>
  <c r="E226"/>
  <c r="G226" s="1"/>
  <c r="I226" s="1"/>
  <c r="O74" i="3" l="1"/>
  <c r="M74"/>
  <c r="R74" s="1"/>
  <c r="S74" s="1"/>
  <c r="C227" i="2"/>
  <c r="D227" s="1"/>
  <c r="F227" s="1"/>
  <c r="H227" s="1"/>
  <c r="T74" i="3" l="1"/>
  <c r="V74" s="1"/>
  <c r="W74" s="1"/>
  <c r="B75" s="1"/>
  <c r="B228" i="2"/>
  <c r="E227"/>
  <c r="G227" s="1"/>
  <c r="I227" s="1"/>
  <c r="X74" i="3" l="1"/>
  <c r="C75" s="1"/>
  <c r="F75" s="1"/>
  <c r="E75"/>
  <c r="D75"/>
  <c r="G75"/>
  <c r="C228" i="2"/>
  <c r="D228" s="1"/>
  <c r="F228" s="1"/>
  <c r="H228" s="1"/>
  <c r="K75" i="3" l="1"/>
  <c r="H75"/>
  <c r="I75"/>
  <c r="J75"/>
  <c r="B229" i="2"/>
  <c r="E228"/>
  <c r="G228" s="1"/>
  <c r="I228" s="1"/>
  <c r="L75" i="3" l="1"/>
  <c r="P75" s="1"/>
  <c r="C229" i="2"/>
  <c r="D229" s="1"/>
  <c r="F229" s="1"/>
  <c r="H229" s="1"/>
  <c r="N75" i="3" l="1"/>
  <c r="M75"/>
  <c r="R75" s="1"/>
  <c r="O75"/>
  <c r="B230" i="2"/>
  <c r="E229"/>
  <c r="G229" s="1"/>
  <c r="I229" s="1"/>
  <c r="S75" i="3" l="1"/>
  <c r="T75" s="1"/>
  <c r="V75" s="1"/>
  <c r="X75" s="1"/>
  <c r="C76" s="1"/>
  <c r="C230" i="2"/>
  <c r="D230" s="1"/>
  <c r="F230" s="1"/>
  <c r="H230" s="1"/>
  <c r="W75" i="3" l="1"/>
  <c r="B76" s="1"/>
  <c r="D76" s="1"/>
  <c r="E230" i="2"/>
  <c r="G230" s="1"/>
  <c r="I230" s="1"/>
  <c r="B231"/>
  <c r="F76" i="3" l="1"/>
  <c r="G76"/>
  <c r="E76"/>
  <c r="C231" i="2"/>
  <c r="J76" i="3" l="1"/>
  <c r="H76"/>
  <c r="K76"/>
  <c r="I76"/>
  <c r="E231" i="2"/>
  <c r="G231" s="1"/>
  <c r="I231" s="1"/>
  <c r="D231"/>
  <c r="F231" s="1"/>
  <c r="H231" s="1"/>
  <c r="L76" i="3" l="1"/>
  <c r="O76" s="1"/>
  <c r="B232" i="2"/>
  <c r="C232"/>
  <c r="M76" i="3" l="1"/>
  <c r="R76" s="1"/>
  <c r="P76"/>
  <c r="N76"/>
  <c r="E232" i="2"/>
  <c r="G232" s="1"/>
  <c r="I232" s="1"/>
  <c r="D232"/>
  <c r="F232" s="1"/>
  <c r="H232" s="1"/>
  <c r="S76" i="3" l="1"/>
  <c r="T76" s="1"/>
  <c r="V76" s="1"/>
  <c r="B233" i="2"/>
  <c r="C233"/>
  <c r="X76" i="3" l="1"/>
  <c r="C77" s="1"/>
  <c r="W76"/>
  <c r="B77" s="1"/>
  <c r="E233" i="2"/>
  <c r="G233" s="1"/>
  <c r="I233" s="1"/>
  <c r="C234" s="1"/>
  <c r="D233"/>
  <c r="F233" s="1"/>
  <c r="H233" s="1"/>
  <c r="F77" i="3" l="1"/>
  <c r="G77"/>
  <c r="D77"/>
  <c r="E77"/>
  <c r="B234" i="2"/>
  <c r="E234" s="1"/>
  <c r="G234" s="1"/>
  <c r="I234" s="1"/>
  <c r="H77" i="3" l="1"/>
  <c r="K77"/>
  <c r="I77"/>
  <c r="J77"/>
  <c r="C235" i="2"/>
  <c r="D234"/>
  <c r="F234" s="1"/>
  <c r="H234" s="1"/>
  <c r="L77" i="3" l="1"/>
  <c r="O77" s="1"/>
  <c r="B235" i="2"/>
  <c r="E235" s="1"/>
  <c r="G235" s="1"/>
  <c r="I235" s="1"/>
  <c r="N77" i="3" l="1"/>
  <c r="P77"/>
  <c r="M77"/>
  <c r="R77" s="1"/>
  <c r="D235" i="2"/>
  <c r="F235" s="1"/>
  <c r="H235" s="1"/>
  <c r="C236"/>
  <c r="S77" i="3" l="1"/>
  <c r="T77" s="1"/>
  <c r="V77" s="1"/>
  <c r="X77" s="1"/>
  <c r="C78" s="1"/>
  <c r="B236" i="2"/>
  <c r="W77" i="3" l="1"/>
  <c r="B78" s="1"/>
  <c r="G78" s="1"/>
  <c r="D236" i="2"/>
  <c r="F236" s="1"/>
  <c r="H236" s="1"/>
  <c r="B237" s="1"/>
  <c r="E236"/>
  <c r="G236" s="1"/>
  <c r="I236" s="1"/>
  <c r="E78" i="3" l="1"/>
  <c r="D78"/>
  <c r="F78"/>
  <c r="C237" i="2"/>
  <c r="D237" s="1"/>
  <c r="F237" s="1"/>
  <c r="H237" s="1"/>
  <c r="I78" i="3" l="1"/>
  <c r="K78"/>
  <c r="H78"/>
  <c r="J78"/>
  <c r="B238" i="2"/>
  <c r="E237"/>
  <c r="G237" s="1"/>
  <c r="I237" s="1"/>
  <c r="C238" s="1"/>
  <c r="L78" i="3" l="1"/>
  <c r="N78" s="1"/>
  <c r="E238" i="2"/>
  <c r="G238" s="1"/>
  <c r="I238" s="1"/>
  <c r="D238"/>
  <c r="F238" s="1"/>
  <c r="H238" s="1"/>
  <c r="P78" i="3" l="1"/>
  <c r="O78"/>
  <c r="M78"/>
  <c r="R78" s="1"/>
  <c r="S78" s="1"/>
  <c r="C239" i="2"/>
  <c r="B239"/>
  <c r="T78" i="3" l="1"/>
  <c r="V78" s="1"/>
  <c r="X78" s="1"/>
  <c r="C79" s="1"/>
  <c r="D239" i="2"/>
  <c r="F239" s="1"/>
  <c r="H239" s="1"/>
  <c r="B240" s="1"/>
  <c r="E239"/>
  <c r="G239" s="1"/>
  <c r="I239" s="1"/>
  <c r="C240" s="1"/>
  <c r="W78" i="3" l="1"/>
  <c r="B79" s="1"/>
  <c r="E240" i="2"/>
  <c r="G240" s="1"/>
  <c r="I240" s="1"/>
  <c r="D240"/>
  <c r="F240" s="1"/>
  <c r="H240" s="1"/>
  <c r="G79" i="3" l="1"/>
  <c r="E79"/>
  <c r="F79"/>
  <c r="D79"/>
  <c r="B241" i="2"/>
  <c r="C241"/>
  <c r="K79" i="3" l="1"/>
  <c r="J79"/>
  <c r="H79"/>
  <c r="I79"/>
  <c r="D241" i="2"/>
  <c r="F241" s="1"/>
  <c r="H241" s="1"/>
  <c r="B242" s="1"/>
  <c r="E241"/>
  <c r="G241" s="1"/>
  <c r="I241" s="1"/>
  <c r="L79" i="3" l="1"/>
  <c r="O79" s="1"/>
  <c r="C242" i="2"/>
  <c r="D242" s="1"/>
  <c r="F242" s="1"/>
  <c r="H242" s="1"/>
  <c r="N79" i="3" l="1"/>
  <c r="P79"/>
  <c r="M79"/>
  <c r="R79" s="1"/>
  <c r="B243" i="2"/>
  <c r="E242"/>
  <c r="G242" s="1"/>
  <c r="I242" s="1"/>
  <c r="S79" i="3" l="1"/>
  <c r="T79" s="1"/>
  <c r="V79" s="1"/>
  <c r="C243" i="2"/>
  <c r="D243" s="1"/>
  <c r="F243" s="1"/>
  <c r="H243" s="1"/>
  <c r="X79" i="3" l="1"/>
  <c r="C80" s="1"/>
  <c r="W79"/>
  <c r="B80" s="1"/>
  <c r="B244" i="2"/>
  <c r="E243"/>
  <c r="G243" s="1"/>
  <c r="I243" s="1"/>
  <c r="E80" i="3" l="1"/>
  <c r="F80"/>
  <c r="G80"/>
  <c r="D80"/>
  <c r="C244" i="2"/>
  <c r="D244" s="1"/>
  <c r="F244" s="1"/>
  <c r="H244" s="1"/>
  <c r="B245" s="1"/>
  <c r="I80" i="3" l="1"/>
  <c r="H80"/>
  <c r="K80"/>
  <c r="J80"/>
  <c r="E244" i="2"/>
  <c r="G244" s="1"/>
  <c r="I244" s="1"/>
  <c r="C245" s="1"/>
  <c r="L80" i="3" l="1"/>
  <c r="M80" s="1"/>
  <c r="R80" s="1"/>
  <c r="E245" i="2"/>
  <c r="G245" s="1"/>
  <c r="I245" s="1"/>
  <c r="D245"/>
  <c r="F245" s="1"/>
  <c r="H245" s="1"/>
  <c r="P80" i="3" l="1"/>
  <c r="O80"/>
  <c r="N80"/>
  <c r="S80" s="1"/>
  <c r="C246" i="2"/>
  <c r="B246"/>
  <c r="T80" i="3" l="1"/>
  <c r="V80" s="1"/>
  <c r="D246" i="2"/>
  <c r="F246" s="1"/>
  <c r="H246" s="1"/>
  <c r="B247" s="1"/>
  <c r="E246"/>
  <c r="G246" s="1"/>
  <c r="I246" s="1"/>
  <c r="C247" s="1"/>
  <c r="X80" i="3" l="1"/>
  <c r="C81" s="1"/>
  <c r="W80"/>
  <c r="B81" s="1"/>
  <c r="D247" i="2"/>
  <c r="F247" s="1"/>
  <c r="H247" s="1"/>
  <c r="E247"/>
  <c r="G247" s="1"/>
  <c r="I247" s="1"/>
  <c r="C248" s="1"/>
  <c r="D81" i="3" l="1"/>
  <c r="F81"/>
  <c r="G81"/>
  <c r="E81"/>
  <c r="B248" i="2"/>
  <c r="E248" s="1"/>
  <c r="G248" s="1"/>
  <c r="I248" s="1"/>
  <c r="H81" i="3" l="1"/>
  <c r="I81"/>
  <c r="K81"/>
  <c r="J81"/>
  <c r="C249" i="2"/>
  <c r="D248"/>
  <c r="F248" s="1"/>
  <c r="H248" s="1"/>
  <c r="L81" i="3" l="1"/>
  <c r="N81" s="1"/>
  <c r="B249" i="2"/>
  <c r="E249" s="1"/>
  <c r="G249" s="1"/>
  <c r="I249" s="1"/>
  <c r="M81" i="3" l="1"/>
  <c r="R81" s="1"/>
  <c r="S81" s="1"/>
  <c r="O81"/>
  <c r="P81"/>
  <c r="C250" i="2"/>
  <c r="D249"/>
  <c r="F249" s="1"/>
  <c r="H249" s="1"/>
  <c r="T81" i="3" l="1"/>
  <c r="V81" s="1"/>
  <c r="X81" s="1"/>
  <c r="C82" s="1"/>
  <c r="B250" i="2"/>
  <c r="E250" s="1"/>
  <c r="G250" s="1"/>
  <c r="I250" s="1"/>
  <c r="C251" s="1"/>
  <c r="W81" i="3" l="1"/>
  <c r="B82" s="1"/>
  <c r="F82" s="1"/>
  <c r="D250" i="2"/>
  <c r="F250" s="1"/>
  <c r="H250" s="1"/>
  <c r="B251" s="1"/>
  <c r="E82" i="3" l="1"/>
  <c r="G82"/>
  <c r="D82"/>
  <c r="D251" i="2"/>
  <c r="F251" s="1"/>
  <c r="H251" s="1"/>
  <c r="E251"/>
  <c r="G251" s="1"/>
  <c r="I251" s="1"/>
  <c r="I82" i="3" l="1"/>
  <c r="K82"/>
  <c r="J82"/>
  <c r="H82"/>
  <c r="C252" i="2"/>
  <c r="B252"/>
  <c r="L82" i="3" l="1"/>
  <c r="N82" s="1"/>
  <c r="D252" i="2"/>
  <c r="F252" s="1"/>
  <c r="H252" s="1"/>
  <c r="B253" s="1"/>
  <c r="E252"/>
  <c r="G252" s="1"/>
  <c r="I252" s="1"/>
  <c r="M82" i="3" l="1"/>
  <c r="R82" s="1"/>
  <c r="S82" s="1"/>
  <c r="P82"/>
  <c r="O82"/>
  <c r="C253" i="2"/>
  <c r="D253" s="1"/>
  <c r="F253" s="1"/>
  <c r="H253" s="1"/>
  <c r="T82" i="3" l="1"/>
  <c r="V82" s="1"/>
  <c r="W82" s="1"/>
  <c r="B83" s="1"/>
  <c r="B254" i="2"/>
  <c r="E253"/>
  <c r="G253" s="1"/>
  <c r="I253" s="1"/>
  <c r="C254" s="1"/>
  <c r="X82" i="3" l="1"/>
  <c r="C83" s="1"/>
  <c r="G83" s="1"/>
  <c r="E254" i="2"/>
  <c r="G254" s="1"/>
  <c r="I254" s="1"/>
  <c r="D254"/>
  <c r="F254" s="1"/>
  <c r="H254" s="1"/>
  <c r="B255" s="1"/>
  <c r="F83" i="3" l="1"/>
  <c r="D83"/>
  <c r="E83"/>
  <c r="C255" i="2"/>
  <c r="D255" s="1"/>
  <c r="F255" s="1"/>
  <c r="H255" s="1"/>
  <c r="B256" s="1"/>
  <c r="I83" i="3" l="1"/>
  <c r="J83"/>
  <c r="H83"/>
  <c r="K83"/>
  <c r="E255" i="2"/>
  <c r="G255" s="1"/>
  <c r="I255" s="1"/>
  <c r="C256" s="1"/>
  <c r="L83" i="3" l="1"/>
  <c r="N83" s="1"/>
  <c r="E256" i="2"/>
  <c r="G256" s="1"/>
  <c r="I256" s="1"/>
  <c r="C257" s="1"/>
  <c r="D256"/>
  <c r="F256" s="1"/>
  <c r="H256" s="1"/>
  <c r="M83" i="3" l="1"/>
  <c r="R83" s="1"/>
  <c r="S83" s="1"/>
  <c r="O83"/>
  <c r="P83"/>
  <c r="B257" i="2"/>
  <c r="T83" i="3" l="1"/>
  <c r="V83" s="1"/>
  <c r="W83" s="1"/>
  <c r="B84" s="1"/>
  <c r="D257" i="2"/>
  <c r="F257" s="1"/>
  <c r="H257" s="1"/>
  <c r="B258" s="1"/>
  <c r="E257"/>
  <c r="G257" s="1"/>
  <c r="I257" s="1"/>
  <c r="X83" i="3" l="1"/>
  <c r="C84" s="1"/>
  <c r="E84" s="1"/>
  <c r="C258" i="2"/>
  <c r="D258" s="1"/>
  <c r="F258" s="1"/>
  <c r="H258" s="1"/>
  <c r="F84" i="3" l="1"/>
  <c r="G84"/>
  <c r="D84"/>
  <c r="B259" i="2"/>
  <c r="E258"/>
  <c r="G258" s="1"/>
  <c r="I258" s="1"/>
  <c r="K84" i="3" l="1"/>
  <c r="I84"/>
  <c r="H84"/>
  <c r="J84"/>
  <c r="C259" i="2"/>
  <c r="D259" s="1"/>
  <c r="F259" s="1"/>
  <c r="H259" s="1"/>
  <c r="B260" s="1"/>
  <c r="L84" i="3" l="1"/>
  <c r="N84" s="1"/>
  <c r="E259" i="2"/>
  <c r="G259" s="1"/>
  <c r="I259" s="1"/>
  <c r="M84" i="3" l="1"/>
  <c r="R84" s="1"/>
  <c r="S84" s="1"/>
  <c r="O84"/>
  <c r="P84"/>
  <c r="C260" i="2"/>
  <c r="T84" i="3" l="1"/>
  <c r="V84" s="1"/>
  <c r="X84" s="1"/>
  <c r="C85" s="1"/>
  <c r="E260" i="2"/>
  <c r="G260" s="1"/>
  <c r="I260" s="1"/>
  <c r="D260"/>
  <c r="F260" s="1"/>
  <c r="H260" s="1"/>
  <c r="W84" i="3" l="1"/>
  <c r="B85" s="1"/>
  <c r="F85" s="1"/>
  <c r="B261" i="2"/>
  <c r="C261"/>
  <c r="E85" i="3" l="1"/>
  <c r="G85"/>
  <c r="D85"/>
  <c r="E261" i="2"/>
  <c r="G261" s="1"/>
  <c r="I261" s="1"/>
  <c r="D261"/>
  <c r="F261" s="1"/>
  <c r="H261" s="1"/>
  <c r="B262" s="1"/>
  <c r="J85" i="3" l="1"/>
  <c r="H85"/>
  <c r="K85"/>
  <c r="I85"/>
  <c r="C262" i="2"/>
  <c r="D262" s="1"/>
  <c r="F262" s="1"/>
  <c r="H262" s="1"/>
  <c r="L85" i="3" l="1"/>
  <c r="M85" s="1"/>
  <c r="R85" s="1"/>
  <c r="B263" i="2"/>
  <c r="E262"/>
  <c r="G262" s="1"/>
  <c r="I262" s="1"/>
  <c r="O85" i="3" l="1"/>
  <c r="N85"/>
  <c r="S85" s="1"/>
  <c r="P85"/>
  <c r="C263" i="2"/>
  <c r="D263" s="1"/>
  <c r="F263" s="1"/>
  <c r="H263" s="1"/>
  <c r="T85" i="3" l="1"/>
  <c r="V85" s="1"/>
  <c r="X85" s="1"/>
  <c r="C86" s="1"/>
  <c r="E263" i="2"/>
  <c r="G263" s="1"/>
  <c r="I263" s="1"/>
  <c r="B264"/>
  <c r="W85" i="3" l="1"/>
  <c r="B86" s="1"/>
  <c r="G86" s="1"/>
  <c r="C264" i="2"/>
  <c r="D264" s="1"/>
  <c r="F264" s="1"/>
  <c r="H264" s="1"/>
  <c r="F86" i="3" l="1"/>
  <c r="D86"/>
  <c r="E86"/>
  <c r="E264" i="2"/>
  <c r="G264" s="1"/>
  <c r="I264" s="1"/>
  <c r="B265"/>
  <c r="H86" i="3" l="1"/>
  <c r="I86"/>
  <c r="J86"/>
  <c r="K86"/>
  <c r="C265" i="2"/>
  <c r="L86" i="3" l="1"/>
  <c r="M86" s="1"/>
  <c r="R86" s="1"/>
  <c r="E265" i="2"/>
  <c r="G265" s="1"/>
  <c r="I265" s="1"/>
  <c r="D265"/>
  <c r="F265" s="1"/>
  <c r="H265" s="1"/>
  <c r="P86" i="3" l="1"/>
  <c r="N86"/>
  <c r="S86" s="1"/>
  <c r="O86"/>
  <c r="B266" i="2"/>
  <c r="C266"/>
  <c r="T86" i="3" l="1"/>
  <c r="V86" s="1"/>
  <c r="X86" s="1"/>
  <c r="C87" s="1"/>
  <c r="D266" i="2"/>
  <c r="F266" s="1"/>
  <c r="H266" s="1"/>
  <c r="B267" s="1"/>
  <c r="E266"/>
  <c r="G266" s="1"/>
  <c r="I266" s="1"/>
  <c r="C267" s="1"/>
  <c r="W86" i="3" l="1"/>
  <c r="B87" s="1"/>
  <c r="D87" s="1"/>
  <c r="D267" i="2"/>
  <c r="F267" s="1"/>
  <c r="H267" s="1"/>
  <c r="E267"/>
  <c r="G267" s="1"/>
  <c r="I267" s="1"/>
  <c r="F87" i="3" l="1"/>
  <c r="E87"/>
  <c r="G87"/>
  <c r="C268" i="2"/>
  <c r="B268"/>
  <c r="K87" i="3" l="1"/>
  <c r="J87"/>
  <c r="H87"/>
  <c r="I87"/>
  <c r="D268" i="2"/>
  <c r="F268" s="1"/>
  <c r="H268" s="1"/>
  <c r="B269" s="1"/>
  <c r="E268"/>
  <c r="G268" s="1"/>
  <c r="I268" s="1"/>
  <c r="C269" s="1"/>
  <c r="L87" i="3" l="1"/>
  <c r="M87" s="1"/>
  <c r="R87" s="1"/>
  <c r="D269" i="2"/>
  <c r="F269" s="1"/>
  <c r="H269" s="1"/>
  <c r="E269"/>
  <c r="G269" s="1"/>
  <c r="I269" s="1"/>
  <c r="P87" i="3" l="1"/>
  <c r="N87"/>
  <c r="S87" s="1"/>
  <c r="O87"/>
  <c r="C270" i="2"/>
  <c r="B270"/>
  <c r="T87" i="3" l="1"/>
  <c r="V87" s="1"/>
  <c r="W87" s="1"/>
  <c r="B88" s="1"/>
  <c r="D270" i="2"/>
  <c r="F270" s="1"/>
  <c r="H270" s="1"/>
  <c r="B271" s="1"/>
  <c r="E270"/>
  <c r="G270" s="1"/>
  <c r="I270" s="1"/>
  <c r="C271" s="1"/>
  <c r="X87" i="3" l="1"/>
  <c r="C88" s="1"/>
  <c r="D88" s="1"/>
  <c r="G88"/>
  <c r="D271" i="2"/>
  <c r="F271" s="1"/>
  <c r="H271" s="1"/>
  <c r="E271"/>
  <c r="G271" s="1"/>
  <c r="I271" s="1"/>
  <c r="F88" i="3" l="1"/>
  <c r="E88"/>
  <c r="H88" s="1"/>
  <c r="C272" i="2"/>
  <c r="B272"/>
  <c r="J88" i="3" l="1"/>
  <c r="K88"/>
  <c r="I88"/>
  <c r="E272" i="2"/>
  <c r="G272" s="1"/>
  <c r="I272" s="1"/>
  <c r="C273" s="1"/>
  <c r="D272"/>
  <c r="F272" s="1"/>
  <c r="H272" s="1"/>
  <c r="B273" s="1"/>
  <c r="L88" i="3" l="1"/>
  <c r="P88" s="1"/>
  <c r="E273" i="2"/>
  <c r="G273" s="1"/>
  <c r="I273" s="1"/>
  <c r="D273"/>
  <c r="F273" s="1"/>
  <c r="H273" s="1"/>
  <c r="M88" i="3" l="1"/>
  <c r="R88" s="1"/>
  <c r="N88"/>
  <c r="O88"/>
  <c r="B274" i="2"/>
  <c r="C274"/>
  <c r="S88" i="3" l="1"/>
  <c r="T88" s="1"/>
  <c r="V88" s="1"/>
  <c r="X88" s="1"/>
  <c r="C89" s="1"/>
  <c r="E274" i="2"/>
  <c r="G274" s="1"/>
  <c r="I274" s="1"/>
  <c r="C275" s="1"/>
  <c r="D274"/>
  <c r="F274" s="1"/>
  <c r="H274" s="1"/>
  <c r="W88" i="3" l="1"/>
  <c r="B89" s="1"/>
  <c r="E89" s="1"/>
  <c r="B275" i="2"/>
  <c r="E275" s="1"/>
  <c r="G275" s="1"/>
  <c r="I275" s="1"/>
  <c r="G89" i="3" l="1"/>
  <c r="D89"/>
  <c r="F89"/>
  <c r="C276" i="2"/>
  <c r="D275"/>
  <c r="F275" s="1"/>
  <c r="H275" s="1"/>
  <c r="J89" i="3" l="1"/>
  <c r="I89"/>
  <c r="H89"/>
  <c r="K89"/>
  <c r="B276" i="2"/>
  <c r="E276" s="1"/>
  <c r="G276" s="1"/>
  <c r="I276" s="1"/>
  <c r="L89" i="3" l="1"/>
  <c r="P89" s="1"/>
  <c r="C277" i="2"/>
  <c r="D276"/>
  <c r="F276" s="1"/>
  <c r="H276" s="1"/>
  <c r="O89" i="3" l="1"/>
  <c r="N89"/>
  <c r="M89"/>
  <c r="R89" s="1"/>
  <c r="B277" i="2"/>
  <c r="E277" s="1"/>
  <c r="G277" s="1"/>
  <c r="I277" s="1"/>
  <c r="C278" s="1"/>
  <c r="S89" i="3" l="1"/>
  <c r="T89" s="1"/>
  <c r="V89" s="1"/>
  <c r="W89" s="1"/>
  <c r="B90" s="1"/>
  <c r="D277" i="2"/>
  <c r="F277" s="1"/>
  <c r="H277" s="1"/>
  <c r="B278" s="1"/>
  <c r="X89" i="3" l="1"/>
  <c r="C90" s="1"/>
  <c r="E90" s="1"/>
  <c r="F90"/>
  <c r="D90"/>
  <c r="G90"/>
  <c r="D278" i="2"/>
  <c r="F278" s="1"/>
  <c r="H278" s="1"/>
  <c r="E278"/>
  <c r="G278" s="1"/>
  <c r="I278" s="1"/>
  <c r="K90" i="3" l="1"/>
  <c r="J90"/>
  <c r="H90"/>
  <c r="I90"/>
  <c r="C279" i="2"/>
  <c r="B279"/>
  <c r="L90" i="3" l="1"/>
  <c r="E279" i="2"/>
  <c r="G279" s="1"/>
  <c r="I279" s="1"/>
  <c r="D279"/>
  <c r="F279" s="1"/>
  <c r="H279" s="1"/>
  <c r="M90" i="3" l="1"/>
  <c r="R90" s="1"/>
  <c r="N90"/>
  <c r="P90"/>
  <c r="O90"/>
  <c r="B280" i="2"/>
  <c r="C280"/>
  <c r="S90" i="3" l="1"/>
  <c r="T90" s="1"/>
  <c r="V90" s="1"/>
  <c r="E280" i="2"/>
  <c r="G280" s="1"/>
  <c r="I280" s="1"/>
  <c r="D280"/>
  <c r="F280" s="1"/>
  <c r="H280" s="1"/>
  <c r="B281" s="1"/>
  <c r="X90" i="3" l="1"/>
  <c r="C91" s="1"/>
  <c r="W90"/>
  <c r="B91" s="1"/>
  <c r="C281" i="2"/>
  <c r="D91" i="3" l="1"/>
  <c r="E91"/>
  <c r="F91"/>
  <c r="G91"/>
  <c r="E281" i="2"/>
  <c r="G281" s="1"/>
  <c r="I281" s="1"/>
  <c r="D281"/>
  <c r="F281" s="1"/>
  <c r="H281" s="1"/>
  <c r="I91" i="3" l="1"/>
  <c r="H91"/>
  <c r="K91"/>
  <c r="J91"/>
  <c r="B282" i="2"/>
  <c r="C282"/>
  <c r="L91" i="3" l="1"/>
  <c r="E282" i="2"/>
  <c r="G282" s="1"/>
  <c r="I282" s="1"/>
  <c r="D282"/>
  <c r="F282" s="1"/>
  <c r="H282" s="1"/>
  <c r="B283" s="1"/>
  <c r="N91" i="3" l="1"/>
  <c r="O91"/>
  <c r="P91"/>
  <c r="M91"/>
  <c r="R91" s="1"/>
  <c r="C283" i="2"/>
  <c r="D283" s="1"/>
  <c r="F283" s="1"/>
  <c r="H283" s="1"/>
  <c r="S91" i="3" l="1"/>
  <c r="B284" i="2"/>
  <c r="E283"/>
  <c r="G283" s="1"/>
  <c r="I283" s="1"/>
  <c r="C284" s="1"/>
  <c r="T91" i="3" l="1"/>
  <c r="V91" s="1"/>
  <c r="E284" i="2"/>
  <c r="G284" s="1"/>
  <c r="I284" s="1"/>
  <c r="D284"/>
  <c r="F284" s="1"/>
  <c r="H284" s="1"/>
  <c r="W91" i="3" l="1"/>
  <c r="B92" s="1"/>
  <c r="X91"/>
  <c r="C92" s="1"/>
  <c r="C285" i="2"/>
  <c r="B285"/>
  <c r="D92" i="3" l="1"/>
  <c r="G92"/>
  <c r="E92"/>
  <c r="F92"/>
  <c r="D285" i="2"/>
  <c r="F285" s="1"/>
  <c r="H285" s="1"/>
  <c r="E285"/>
  <c r="G285" s="1"/>
  <c r="I285" s="1"/>
  <c r="J92" i="3" l="1"/>
  <c r="I92"/>
  <c r="K92"/>
  <c r="H92"/>
  <c r="C286" i="2"/>
  <c r="B286"/>
  <c r="L92" i="3" l="1"/>
  <c r="N92" s="1"/>
  <c r="D286" i="2"/>
  <c r="F286" s="1"/>
  <c r="H286" s="1"/>
  <c r="E286"/>
  <c r="G286" s="1"/>
  <c r="I286" s="1"/>
  <c r="P92" i="3" l="1"/>
  <c r="M92"/>
  <c r="R92" s="1"/>
  <c r="S92" s="1"/>
  <c r="O92"/>
  <c r="C287" i="2"/>
  <c r="B287"/>
  <c r="T92" i="3" l="1"/>
  <c r="V92" s="1"/>
  <c r="W92" s="1"/>
  <c r="B93" s="1"/>
  <c r="D287" i="2"/>
  <c r="F287" s="1"/>
  <c r="H287" s="1"/>
  <c r="E287"/>
  <c r="G287" s="1"/>
  <c r="I287" s="1"/>
  <c r="C288" s="1"/>
  <c r="X92" i="3" l="1"/>
  <c r="C93" s="1"/>
  <c r="F93" s="1"/>
  <c r="B288" i="2"/>
  <c r="E288" s="1"/>
  <c r="G288" s="1"/>
  <c r="I288" s="1"/>
  <c r="C289" s="1"/>
  <c r="E93" i="3" l="1"/>
  <c r="G93"/>
  <c r="D93"/>
  <c r="D288" i="2"/>
  <c r="F288" s="1"/>
  <c r="H288" s="1"/>
  <c r="I93" i="3" l="1"/>
  <c r="H93"/>
  <c r="K93"/>
  <c r="J93"/>
  <c r="B289" i="2"/>
  <c r="L93" i="3" l="1"/>
  <c r="N93" s="1"/>
  <c r="D289" i="2"/>
  <c r="F289" s="1"/>
  <c r="H289" s="1"/>
  <c r="E289"/>
  <c r="G289" s="1"/>
  <c r="I289" s="1"/>
  <c r="P93" i="3" l="1"/>
  <c r="O93"/>
  <c r="M93"/>
  <c r="R93" s="1"/>
  <c r="S93" s="1"/>
  <c r="C290" i="2"/>
  <c r="B290"/>
  <c r="T93" i="3" l="1"/>
  <c r="V93" s="1"/>
  <c r="X93" s="1"/>
  <c r="C94" s="1"/>
  <c r="D290" i="2"/>
  <c r="F290" s="1"/>
  <c r="H290" s="1"/>
  <c r="E290"/>
  <c r="G290" s="1"/>
  <c r="I290" s="1"/>
  <c r="W93" i="3" l="1"/>
  <c r="B94" s="1"/>
  <c r="F94" s="1"/>
  <c r="C291" i="2"/>
  <c r="B291"/>
  <c r="E94" i="3" l="1"/>
  <c r="G94"/>
  <c r="D94"/>
  <c r="D291" i="2"/>
  <c r="F291" s="1"/>
  <c r="H291" s="1"/>
  <c r="B292" s="1"/>
  <c r="E291"/>
  <c r="G291" s="1"/>
  <c r="I291" s="1"/>
  <c r="K94" i="3" l="1"/>
  <c r="J94"/>
  <c r="I94"/>
  <c r="H94"/>
  <c r="C292" i="2"/>
  <c r="D292" s="1"/>
  <c r="F292" s="1"/>
  <c r="H292" s="1"/>
  <c r="B293" s="1"/>
  <c r="L94" i="3" l="1"/>
  <c r="N94" s="1"/>
  <c r="E292" i="2"/>
  <c r="G292" s="1"/>
  <c r="I292" s="1"/>
  <c r="C293" s="1"/>
  <c r="M94" i="3" l="1"/>
  <c r="R94" s="1"/>
  <c r="S94" s="1"/>
  <c r="O94"/>
  <c r="P94"/>
  <c r="E293" i="2"/>
  <c r="G293" s="1"/>
  <c r="I293" s="1"/>
  <c r="C294" s="1"/>
  <c r="D293"/>
  <c r="F293" s="1"/>
  <c r="H293" s="1"/>
  <c r="T94" i="3" l="1"/>
  <c r="V94" s="1"/>
  <c r="X94" s="1"/>
  <c r="C95" s="1"/>
  <c r="B294" i="2"/>
  <c r="E294" s="1"/>
  <c r="G294" s="1"/>
  <c r="I294" s="1"/>
  <c r="W94" i="3" l="1"/>
  <c r="B95" s="1"/>
  <c r="F95" s="1"/>
  <c r="C295" i="2"/>
  <c r="D294"/>
  <c r="F294" s="1"/>
  <c r="H294" s="1"/>
  <c r="E95" i="3" l="1"/>
  <c r="D95"/>
  <c r="G95"/>
  <c r="B295" i="2"/>
  <c r="H95" i="3" l="1"/>
  <c r="K95"/>
  <c r="I95"/>
  <c r="J95"/>
  <c r="D295" i="2"/>
  <c r="F295" s="1"/>
  <c r="H295" s="1"/>
  <c r="B296" s="1"/>
  <c r="E295"/>
  <c r="G295" s="1"/>
  <c r="I295" s="1"/>
  <c r="L95" i="3" l="1"/>
  <c r="M95" s="1"/>
  <c r="R95" s="1"/>
  <c r="C296" i="2"/>
  <c r="P95" i="3" l="1"/>
  <c r="O95"/>
  <c r="N95"/>
  <c r="S95" s="1"/>
  <c r="E296" i="2"/>
  <c r="G296" s="1"/>
  <c r="I296" s="1"/>
  <c r="D296"/>
  <c r="F296" s="1"/>
  <c r="H296" s="1"/>
  <c r="T95" i="3" l="1"/>
  <c r="V95" s="1"/>
  <c r="W95" s="1"/>
  <c r="B96" s="1"/>
  <c r="B297" i="2"/>
  <c r="C297"/>
  <c r="X95" i="3" l="1"/>
  <c r="C96" s="1"/>
  <c r="D96" s="1"/>
  <c r="E297" i="2"/>
  <c r="G297" s="1"/>
  <c r="I297" s="1"/>
  <c r="D297"/>
  <c r="F297" s="1"/>
  <c r="H297" s="1"/>
  <c r="B298" s="1"/>
  <c r="F96" i="3" l="1"/>
  <c r="E96"/>
  <c r="G96"/>
  <c r="C298" i="2"/>
  <c r="D298" s="1"/>
  <c r="F298" s="1"/>
  <c r="H298" s="1"/>
  <c r="K96" i="3" l="1"/>
  <c r="I96"/>
  <c r="H96"/>
  <c r="J96"/>
  <c r="B299" i="2"/>
  <c r="E298"/>
  <c r="G298" s="1"/>
  <c r="I298" s="1"/>
  <c r="C299" s="1"/>
  <c r="L96" i="3" l="1"/>
  <c r="O96" s="1"/>
  <c r="D299" i="2"/>
  <c r="F299" s="1"/>
  <c r="H299" s="1"/>
  <c r="E299"/>
  <c r="G299" s="1"/>
  <c r="I299" s="1"/>
  <c r="N96" i="3" l="1"/>
  <c r="M96"/>
  <c r="R96" s="1"/>
  <c r="P96"/>
  <c r="C300" i="2"/>
  <c r="B300"/>
  <c r="S96" i="3" l="1"/>
  <c r="T96" s="1"/>
  <c r="E300" i="2"/>
  <c r="G300" s="1"/>
  <c r="I300" s="1"/>
  <c r="C301" s="1"/>
  <c r="D300"/>
  <c r="F300" s="1"/>
  <c r="H300" s="1"/>
  <c r="V96" i="3" l="1"/>
  <c r="X96" s="1"/>
  <c r="C97" s="1"/>
  <c r="B301" i="2"/>
  <c r="E301" s="1"/>
  <c r="G301" s="1"/>
  <c r="I301" s="1"/>
  <c r="W96" i="3" l="1"/>
  <c r="B97" s="1"/>
  <c r="G97" s="1"/>
  <c r="C302" i="2"/>
  <c r="D301"/>
  <c r="F301" s="1"/>
  <c r="H301" s="1"/>
  <c r="B302" s="1"/>
  <c r="D97" i="3" l="1"/>
  <c r="E97"/>
  <c r="F97"/>
  <c r="D302" i="2"/>
  <c r="F302" s="1"/>
  <c r="H302" s="1"/>
  <c r="E302"/>
  <c r="G302" s="1"/>
  <c r="I302" s="1"/>
  <c r="C303" s="1"/>
  <c r="H97" i="3" l="1"/>
  <c r="J97"/>
  <c r="I97"/>
  <c r="K97"/>
  <c r="B303" i="2"/>
  <c r="E303" s="1"/>
  <c r="G303" s="1"/>
  <c r="I303" s="1"/>
  <c r="L97" i="3" l="1"/>
  <c r="M97" s="1"/>
  <c r="R97" s="1"/>
  <c r="C304" i="2"/>
  <c r="D303"/>
  <c r="F303" s="1"/>
  <c r="H303" s="1"/>
  <c r="N97" i="3" l="1"/>
  <c r="S97" s="1"/>
  <c r="P97"/>
  <c r="O97"/>
  <c r="B304" i="2"/>
  <c r="E304" s="1"/>
  <c r="G304" s="1"/>
  <c r="I304" s="1"/>
  <c r="T97" i="3" l="1"/>
  <c r="V97" s="1"/>
  <c r="W97" s="1"/>
  <c r="B98" s="1"/>
  <c r="C305" i="2"/>
  <c r="D304"/>
  <c r="F304" s="1"/>
  <c r="H304" s="1"/>
  <c r="X97" i="3" l="1"/>
  <c r="C98" s="1"/>
  <c r="G98" s="1"/>
  <c r="B305" i="2"/>
  <c r="E98" i="3" l="1"/>
  <c r="F98"/>
  <c r="D98"/>
  <c r="D305" i="2"/>
  <c r="F305" s="1"/>
  <c r="H305" s="1"/>
  <c r="E305"/>
  <c r="G305" s="1"/>
  <c r="I305" s="1"/>
  <c r="H98" i="3" l="1"/>
  <c r="I98"/>
  <c r="J98"/>
  <c r="K98"/>
  <c r="C306" i="2"/>
  <c r="B306"/>
  <c r="L98" i="3" l="1"/>
  <c r="M98" s="1"/>
  <c r="R98" s="1"/>
  <c r="D306" i="2"/>
  <c r="F306" s="1"/>
  <c r="H306" s="1"/>
  <c r="B307" s="1"/>
  <c r="E306"/>
  <c r="G306" s="1"/>
  <c r="I306" s="1"/>
  <c r="C307" s="1"/>
  <c r="O98" i="3" l="1"/>
  <c r="P98"/>
  <c r="N98"/>
  <c r="S98" s="1"/>
  <c r="E307" i="2"/>
  <c r="G307" s="1"/>
  <c r="I307" s="1"/>
  <c r="C308" s="1"/>
  <c r="D307"/>
  <c r="F307" s="1"/>
  <c r="H307" s="1"/>
  <c r="T98" i="3" l="1"/>
  <c r="V98" s="1"/>
  <c r="X98" s="1"/>
  <c r="C99" s="1"/>
  <c r="B308" i="2"/>
  <c r="E308" s="1"/>
  <c r="G308" s="1"/>
  <c r="I308" s="1"/>
  <c r="W98" i="3" l="1"/>
  <c r="B99" s="1"/>
  <c r="E99" s="1"/>
  <c r="C309" i="2"/>
  <c r="D308"/>
  <c r="F308" s="1"/>
  <c r="H308" s="1"/>
  <c r="D99" i="3" l="1"/>
  <c r="G99"/>
  <c r="F99"/>
  <c r="B309" i="2"/>
  <c r="E309" s="1"/>
  <c r="G309" s="1"/>
  <c r="I309" s="1"/>
  <c r="H99" i="3" l="1"/>
  <c r="K99"/>
  <c r="J99"/>
  <c r="I99"/>
  <c r="D309" i="2"/>
  <c r="F309" s="1"/>
  <c r="H309" s="1"/>
  <c r="B310" s="1"/>
  <c r="C310"/>
  <c r="L99" i="3" l="1"/>
  <c r="N99" s="1"/>
  <c r="D310" i="2"/>
  <c r="F310" s="1"/>
  <c r="H310" s="1"/>
  <c r="B311" s="1"/>
  <c r="E310"/>
  <c r="G310" s="1"/>
  <c r="I310" s="1"/>
  <c r="C311" s="1"/>
  <c r="O99" i="3" l="1"/>
  <c r="M99"/>
  <c r="R99" s="1"/>
  <c r="S99" s="1"/>
  <c r="P99"/>
  <c r="E311" i="2"/>
  <c r="G311" s="1"/>
  <c r="I311" s="1"/>
  <c r="D311"/>
  <c r="F311" s="1"/>
  <c r="H311" s="1"/>
  <c r="T99" i="3" l="1"/>
  <c r="V99" s="1"/>
  <c r="W99" s="1"/>
  <c r="B100" s="1"/>
  <c r="B312" i="2"/>
  <c r="C312"/>
  <c r="X99" i="3" l="1"/>
  <c r="C100" s="1"/>
  <c r="E100" s="1"/>
  <c r="E312" i="2"/>
  <c r="G312" s="1"/>
  <c r="I312" s="1"/>
  <c r="D312"/>
  <c r="F312" s="1"/>
  <c r="H312" s="1"/>
  <c r="G100" i="3" l="1"/>
  <c r="F100"/>
  <c r="D100"/>
  <c r="B313" i="2"/>
  <c r="C313"/>
  <c r="H100" i="3" l="1"/>
  <c r="K100"/>
  <c r="I100"/>
  <c r="J100"/>
  <c r="E313" i="2"/>
  <c r="G313" s="1"/>
  <c r="I313" s="1"/>
  <c r="D313"/>
  <c r="F313" s="1"/>
  <c r="H313" s="1"/>
  <c r="L100" i="3" l="1"/>
  <c r="O100" s="1"/>
  <c r="B314" i="2"/>
  <c r="C314"/>
  <c r="M100" i="3" l="1"/>
  <c r="R100" s="1"/>
  <c r="P100"/>
  <c r="N100"/>
  <c r="E314" i="2"/>
  <c r="G314" s="1"/>
  <c r="I314" s="1"/>
  <c r="D314"/>
  <c r="F314" s="1"/>
  <c r="H314" s="1"/>
  <c r="S100" i="3" l="1"/>
  <c r="T100" s="1"/>
  <c r="B315" i="2"/>
  <c r="C315"/>
  <c r="V100" i="3" l="1"/>
  <c r="W100" s="1"/>
  <c r="B101" s="1"/>
  <c r="E315" i="2"/>
  <c r="G315" s="1"/>
  <c r="I315" s="1"/>
  <c r="D315"/>
  <c r="F315" s="1"/>
  <c r="H315" s="1"/>
  <c r="B316" s="1"/>
  <c r="X100" i="3" l="1"/>
  <c r="C101" s="1"/>
  <c r="E101" s="1"/>
  <c r="C316" i="2"/>
  <c r="D316" s="1"/>
  <c r="F316" s="1"/>
  <c r="H316" s="1"/>
  <c r="F101" i="3" l="1"/>
  <c r="D101"/>
  <c r="G101"/>
  <c r="B317" i="2"/>
  <c r="E316"/>
  <c r="G316" s="1"/>
  <c r="I316" s="1"/>
  <c r="C317" s="1"/>
  <c r="K101" i="3" l="1"/>
  <c r="H101"/>
  <c r="J101"/>
  <c r="I101"/>
  <c r="E317" i="2"/>
  <c r="G317" s="1"/>
  <c r="I317" s="1"/>
  <c r="D317"/>
  <c r="F317" s="1"/>
  <c r="H317" s="1"/>
  <c r="L101" i="3" l="1"/>
  <c r="P101" s="1"/>
  <c r="C318" i="2"/>
  <c r="B318"/>
  <c r="O101" i="3" l="1"/>
  <c r="M101"/>
  <c r="R101" s="1"/>
  <c r="N101"/>
  <c r="D318" i="2"/>
  <c r="F318" s="1"/>
  <c r="H318" s="1"/>
  <c r="E318"/>
  <c r="G318" s="1"/>
  <c r="I318" s="1"/>
  <c r="C319" s="1"/>
  <c r="S101" i="3" l="1"/>
  <c r="T101" s="1"/>
  <c r="V101" s="1"/>
  <c r="W101" s="1"/>
  <c r="B102" s="1"/>
  <c r="B319" i="2"/>
  <c r="E319" s="1"/>
  <c r="G319" s="1"/>
  <c r="I319" s="1"/>
  <c r="X101" i="3" l="1"/>
  <c r="C102" s="1"/>
  <c r="D102" s="1"/>
  <c r="C320" i="2"/>
  <c r="D319"/>
  <c r="F319" s="1"/>
  <c r="H319" s="1"/>
  <c r="B320" s="1"/>
  <c r="F102" i="3" l="1"/>
  <c r="E102"/>
  <c r="G102"/>
  <c r="D320" i="2"/>
  <c r="F320" s="1"/>
  <c r="H320" s="1"/>
  <c r="B321" s="1"/>
  <c r="E320"/>
  <c r="G320" s="1"/>
  <c r="I320" s="1"/>
  <c r="C321" s="1"/>
  <c r="K102" i="3" l="1"/>
  <c r="J102"/>
  <c r="H102"/>
  <c r="I102"/>
  <c r="E321" i="2"/>
  <c r="G321" s="1"/>
  <c r="I321" s="1"/>
  <c r="D321"/>
  <c r="F321" s="1"/>
  <c r="H321" s="1"/>
  <c r="L102" i="3" l="1"/>
  <c r="M102" s="1"/>
  <c r="R102" s="1"/>
  <c r="C322" i="2"/>
  <c r="B322"/>
  <c r="N102" i="3" l="1"/>
  <c r="S102" s="1"/>
  <c r="P102"/>
  <c r="O102"/>
  <c r="D322" i="2"/>
  <c r="F322" s="1"/>
  <c r="H322" s="1"/>
  <c r="B323" s="1"/>
  <c r="E322"/>
  <c r="G322" s="1"/>
  <c r="I322" s="1"/>
  <c r="C323" s="1"/>
  <c r="T102" i="3" l="1"/>
  <c r="V102" s="1"/>
  <c r="X102" s="1"/>
  <c r="C103" s="1"/>
  <c r="E323" i="2"/>
  <c r="G323" s="1"/>
  <c r="I323" s="1"/>
  <c r="D323"/>
  <c r="F323" s="1"/>
  <c r="H323" s="1"/>
  <c r="W102" i="3" l="1"/>
  <c r="B103" s="1"/>
  <c r="G103" s="1"/>
  <c r="C324" i="2"/>
  <c r="B324"/>
  <c r="D103" i="3" l="1"/>
  <c r="E103"/>
  <c r="F103"/>
  <c r="D324" i="2"/>
  <c r="F324" s="1"/>
  <c r="H324" s="1"/>
  <c r="B325" s="1"/>
  <c r="E324"/>
  <c r="G324" s="1"/>
  <c r="I324" s="1"/>
  <c r="K103" i="3" l="1"/>
  <c r="J103"/>
  <c r="I103"/>
  <c r="H103"/>
  <c r="C325" i="2"/>
  <c r="D325" s="1"/>
  <c r="F325" s="1"/>
  <c r="H325" s="1"/>
  <c r="L103" i="3" l="1"/>
  <c r="N103" s="1"/>
  <c r="B326" i="2"/>
  <c r="E325"/>
  <c r="G325" s="1"/>
  <c r="I325" s="1"/>
  <c r="O103" i="3" l="1"/>
  <c r="P103"/>
  <c r="M103"/>
  <c r="R103" s="1"/>
  <c r="S103" s="1"/>
  <c r="C326" i="2"/>
  <c r="D326" s="1"/>
  <c r="F326" s="1"/>
  <c r="H326" s="1"/>
  <c r="B327" s="1"/>
  <c r="T103" i="3" l="1"/>
  <c r="V103" s="1"/>
  <c r="W103" s="1"/>
  <c r="B104" s="1"/>
  <c r="E326" i="2"/>
  <c r="G326" s="1"/>
  <c r="I326" s="1"/>
  <c r="X103" i="3" l="1"/>
  <c r="C104" s="1"/>
  <c r="D104" s="1"/>
  <c r="C327" i="2"/>
  <c r="F104" i="3" l="1"/>
  <c r="G104"/>
  <c r="E104"/>
  <c r="E327" i="2"/>
  <c r="G327" s="1"/>
  <c r="I327" s="1"/>
  <c r="D327"/>
  <c r="F327" s="1"/>
  <c r="H327" s="1"/>
  <c r="I104" i="3" l="1"/>
  <c r="H104"/>
  <c r="K104"/>
  <c r="J104"/>
  <c r="B328" i="2"/>
  <c r="C328"/>
  <c r="L104" i="3" l="1"/>
  <c r="M104" s="1"/>
  <c r="R104" s="1"/>
  <c r="E328" i="2"/>
  <c r="G328" s="1"/>
  <c r="I328" s="1"/>
  <c r="C329" s="1"/>
  <c r="D328"/>
  <c r="F328" s="1"/>
  <c r="H328" s="1"/>
  <c r="P104" i="3" l="1"/>
  <c r="O104"/>
  <c r="N104"/>
  <c r="S104" s="1"/>
  <c r="B329" i="2"/>
  <c r="E329" s="1"/>
  <c r="G329" s="1"/>
  <c r="I329" s="1"/>
  <c r="T104" i="3" l="1"/>
  <c r="V104" s="1"/>
  <c r="W104" s="1"/>
  <c r="B105" s="1"/>
  <c r="C330" i="2"/>
  <c r="D329"/>
  <c r="F329" s="1"/>
  <c r="H329" s="1"/>
  <c r="X104" i="3" l="1"/>
  <c r="C105" s="1"/>
  <c r="G105" s="1"/>
  <c r="B330" i="2"/>
  <c r="E330" s="1"/>
  <c r="G330" s="1"/>
  <c r="I330" s="1"/>
  <c r="F105" i="3" l="1"/>
  <c r="D105"/>
  <c r="E105"/>
  <c r="C331" i="2"/>
  <c r="D330"/>
  <c r="F330" s="1"/>
  <c r="H330" s="1"/>
  <c r="H105" i="3" l="1"/>
  <c r="I105"/>
  <c r="K105"/>
  <c r="J105"/>
  <c r="B331" i="2"/>
  <c r="E331" s="1"/>
  <c r="G331" s="1"/>
  <c r="I331" s="1"/>
  <c r="L105" i="3" l="1"/>
  <c r="O105" s="1"/>
  <c r="C332" i="2"/>
  <c r="D331"/>
  <c r="F331" s="1"/>
  <c r="H331" s="1"/>
  <c r="B332" s="1"/>
  <c r="P105" i="3" l="1"/>
  <c r="M105"/>
  <c r="R105" s="1"/>
  <c r="N105"/>
  <c r="E332" i="2"/>
  <c r="G332" s="1"/>
  <c r="I332" s="1"/>
  <c r="C333" s="1"/>
  <c r="D332"/>
  <c r="F332" s="1"/>
  <c r="H332" s="1"/>
  <c r="B333" s="1"/>
  <c r="S105" i="3" l="1"/>
  <c r="T105" s="1"/>
  <c r="V105" s="1"/>
  <c r="X105" s="1"/>
  <c r="C106" s="1"/>
  <c r="E333" i="2"/>
  <c r="G333" s="1"/>
  <c r="I333" s="1"/>
  <c r="D333"/>
  <c r="F333" s="1"/>
  <c r="H333" s="1"/>
  <c r="W105" i="3" l="1"/>
  <c r="B106" s="1"/>
  <c r="E106" s="1"/>
  <c r="B334" i="2"/>
  <c r="C334"/>
  <c r="D106" i="3" l="1"/>
  <c r="F106"/>
  <c r="G106"/>
  <c r="D334" i="2"/>
  <c r="F334" s="1"/>
  <c r="H334" s="1"/>
  <c r="B335" s="1"/>
  <c r="E334"/>
  <c r="G334" s="1"/>
  <c r="I334" s="1"/>
  <c r="C335" s="1"/>
  <c r="J106" i="3" l="1"/>
  <c r="I106"/>
  <c r="K106"/>
  <c r="H106"/>
  <c r="E335" i="2"/>
  <c r="G335" s="1"/>
  <c r="I335" s="1"/>
  <c r="D335"/>
  <c r="F335" s="1"/>
  <c r="H335" s="1"/>
  <c r="L106" i="3" l="1"/>
  <c r="N106" s="1"/>
  <c r="P106"/>
  <c r="B336" i="2"/>
  <c r="C336"/>
  <c r="O106" i="3" l="1"/>
  <c r="M106"/>
  <c r="R106" s="1"/>
  <c r="S106" s="1"/>
  <c r="D336" i="2"/>
  <c r="F336" s="1"/>
  <c r="H336" s="1"/>
  <c r="E336"/>
  <c r="G336" s="1"/>
  <c r="I336" s="1"/>
  <c r="C337" s="1"/>
  <c r="T106" i="3" l="1"/>
  <c r="V106" s="1"/>
  <c r="W106" s="1"/>
  <c r="B107" s="1"/>
  <c r="B337" i="2"/>
  <c r="X106" i="3" l="1"/>
  <c r="C107" s="1"/>
  <c r="F107" s="1"/>
  <c r="E107"/>
  <c r="D337" i="2"/>
  <c r="F337" s="1"/>
  <c r="H337" s="1"/>
  <c r="E337"/>
  <c r="G337" s="1"/>
  <c r="I337" s="1"/>
  <c r="G107" i="3" l="1"/>
  <c r="D107"/>
  <c r="C338" i="2"/>
  <c r="B338"/>
  <c r="I107" i="3" l="1"/>
  <c r="K107"/>
  <c r="J107"/>
  <c r="H107"/>
  <c r="E338" i="2"/>
  <c r="G338" s="1"/>
  <c r="I338" s="1"/>
  <c r="D338"/>
  <c r="F338" s="1"/>
  <c r="H338" s="1"/>
  <c r="L107" i="3" l="1"/>
  <c r="P107" s="1"/>
  <c r="O107"/>
  <c r="M107"/>
  <c r="R107" s="1"/>
  <c r="C339" i="2"/>
  <c r="B339"/>
  <c r="N107" i="3" l="1"/>
  <c r="S107" s="1"/>
  <c r="T107" s="1"/>
  <c r="V107" s="1"/>
  <c r="X107" s="1"/>
  <c r="C108" s="1"/>
  <c r="E339" i="2"/>
  <c r="G339" s="1"/>
  <c r="I339" s="1"/>
  <c r="D339"/>
  <c r="F339" s="1"/>
  <c r="H339" s="1"/>
  <c r="B340" s="1"/>
  <c r="W107" i="3" l="1"/>
  <c r="B108" s="1"/>
  <c r="G108" s="1"/>
  <c r="C340" i="2"/>
  <c r="D340" s="1"/>
  <c r="F340" s="1"/>
  <c r="H340" s="1"/>
  <c r="F108" i="3" l="1"/>
  <c r="E108"/>
  <c r="D108"/>
  <c r="B341" i="2"/>
  <c r="E340"/>
  <c r="G340" s="1"/>
  <c r="I340" s="1"/>
  <c r="C341" s="1"/>
  <c r="H108" i="3" l="1"/>
  <c r="K108"/>
  <c r="J108"/>
  <c r="I108"/>
  <c r="E341" i="2"/>
  <c r="G341" s="1"/>
  <c r="I341" s="1"/>
  <c r="D341"/>
  <c r="F341" s="1"/>
  <c r="H341" s="1"/>
  <c r="L108" i="3" l="1"/>
  <c r="N108" s="1"/>
  <c r="C342" i="2"/>
  <c r="B342"/>
  <c r="M108" i="3" l="1"/>
  <c r="R108" s="1"/>
  <c r="S108" s="1"/>
  <c r="O108"/>
  <c r="P108"/>
  <c r="E342" i="2"/>
  <c r="G342" s="1"/>
  <c r="I342" s="1"/>
  <c r="D342"/>
  <c r="F342" s="1"/>
  <c r="H342" s="1"/>
  <c r="B343" s="1"/>
  <c r="T108" i="3" l="1"/>
  <c r="V108" s="1"/>
  <c r="W108" s="1"/>
  <c r="B109" s="1"/>
  <c r="C343" i="2"/>
  <c r="D343" s="1"/>
  <c r="F343" s="1"/>
  <c r="H343" s="1"/>
  <c r="X108" i="3" l="1"/>
  <c r="C109" s="1"/>
  <c r="E109" s="1"/>
  <c r="B344" i="2"/>
  <c r="E343"/>
  <c r="G343" s="1"/>
  <c r="I343" s="1"/>
  <c r="C344" s="1"/>
  <c r="F109" i="3" l="1"/>
  <c r="D109"/>
  <c r="G109"/>
  <c r="D344" i="2"/>
  <c r="F344" s="1"/>
  <c r="H344" s="1"/>
  <c r="B345" s="1"/>
  <c r="E344"/>
  <c r="G344" s="1"/>
  <c r="I344" s="1"/>
  <c r="H109" i="3" l="1"/>
  <c r="J109"/>
  <c r="K109"/>
  <c r="I109"/>
  <c r="C345" i="2"/>
  <c r="D345" s="1"/>
  <c r="F345" s="1"/>
  <c r="H345" s="1"/>
  <c r="L109" i="3" l="1"/>
  <c r="P109" s="1"/>
  <c r="B346" i="2"/>
  <c r="E345"/>
  <c r="G345" s="1"/>
  <c r="I345" s="1"/>
  <c r="M109" i="3" l="1"/>
  <c r="R109" s="1"/>
  <c r="N109"/>
  <c r="O109"/>
  <c r="C346" i="2"/>
  <c r="S109" i="3" l="1"/>
  <c r="T109" s="1"/>
  <c r="V109" s="1"/>
  <c r="W109" s="1"/>
  <c r="B110" s="1"/>
  <c r="E346" i="2"/>
  <c r="G346" s="1"/>
  <c r="I346" s="1"/>
  <c r="D346"/>
  <c r="F346" s="1"/>
  <c r="H346" s="1"/>
  <c r="X109" i="3" l="1"/>
  <c r="C110" s="1"/>
  <c r="G110" s="1"/>
  <c r="B347" i="2"/>
  <c r="C347"/>
  <c r="F110" i="3" l="1"/>
  <c r="D110"/>
  <c r="E110"/>
  <c r="D347" i="2"/>
  <c r="F347" s="1"/>
  <c r="H347" s="1"/>
  <c r="B348" s="1"/>
  <c r="E347"/>
  <c r="G347" s="1"/>
  <c r="I347" s="1"/>
  <c r="C348" s="1"/>
  <c r="I110" i="3" l="1"/>
  <c r="J110"/>
  <c r="K110"/>
  <c r="H110"/>
  <c r="D348" i="2"/>
  <c r="F348" s="1"/>
  <c r="H348" s="1"/>
  <c r="E348"/>
  <c r="G348" s="1"/>
  <c r="I348" s="1"/>
  <c r="C349" s="1"/>
  <c r="L110" i="3" l="1"/>
  <c r="M110" s="1"/>
  <c r="R110" s="1"/>
  <c r="B349" i="2"/>
  <c r="E349" s="1"/>
  <c r="G349" s="1"/>
  <c r="I349" s="1"/>
  <c r="P110" i="3" l="1"/>
  <c r="O110"/>
  <c r="N110"/>
  <c r="S110" s="1"/>
  <c r="C350" i="2"/>
  <c r="D349"/>
  <c r="F349" s="1"/>
  <c r="H349" s="1"/>
  <c r="T110" i="3" l="1"/>
  <c r="V110" s="1"/>
  <c r="X110" s="1"/>
  <c r="C111" s="1"/>
  <c r="B350" i="2"/>
  <c r="W110" i="3" l="1"/>
  <c r="B111" s="1"/>
  <c r="F111" s="1"/>
  <c r="D350" i="2"/>
  <c r="F350" s="1"/>
  <c r="H350" s="1"/>
  <c r="E350"/>
  <c r="G350" s="1"/>
  <c r="I350" s="1"/>
  <c r="G111" i="3" l="1"/>
  <c r="E111"/>
  <c r="D111"/>
  <c r="C351" i="2"/>
  <c r="B351"/>
  <c r="I111" i="3" l="1"/>
  <c r="K111"/>
  <c r="J111"/>
  <c r="H111"/>
  <c r="E351" i="2"/>
  <c r="G351" s="1"/>
  <c r="I351" s="1"/>
  <c r="D351"/>
  <c r="F351" s="1"/>
  <c r="H351" s="1"/>
  <c r="B352" s="1"/>
  <c r="L111" i="3" l="1"/>
  <c r="P111" s="1"/>
  <c r="C352" i="2"/>
  <c r="D352" s="1"/>
  <c r="F352" s="1"/>
  <c r="H352" s="1"/>
  <c r="O111" i="3" l="1"/>
  <c r="M111"/>
  <c r="R111" s="1"/>
  <c r="N111"/>
  <c r="B353" i="2"/>
  <c r="E352"/>
  <c r="G352" s="1"/>
  <c r="I352" s="1"/>
  <c r="C353" s="1"/>
  <c r="S111" i="3" l="1"/>
  <c r="T111" s="1"/>
  <c r="V111" s="1"/>
  <c r="W111" s="1"/>
  <c r="B112" s="1"/>
  <c r="E353" i="2"/>
  <c r="G353" s="1"/>
  <c r="I353" s="1"/>
  <c r="D353"/>
  <c r="F353" s="1"/>
  <c r="H353" s="1"/>
  <c r="B354" s="1"/>
  <c r="X111" i="3" l="1"/>
  <c r="C112" s="1"/>
  <c r="F112" s="1"/>
  <c r="G112"/>
  <c r="C354" i="2"/>
  <c r="D354" s="1"/>
  <c r="F354" s="1"/>
  <c r="H354" s="1"/>
  <c r="D112" i="3" l="1"/>
  <c r="E112"/>
  <c r="B355" i="2"/>
  <c r="E354"/>
  <c r="G354" s="1"/>
  <c r="I354" s="1"/>
  <c r="I112" i="3" l="1"/>
  <c r="H112"/>
  <c r="K112"/>
  <c r="J112"/>
  <c r="C355" i="2"/>
  <c r="D355" s="1"/>
  <c r="F355" s="1"/>
  <c r="H355" s="1"/>
  <c r="B356" s="1"/>
  <c r="L112" i="3" l="1"/>
  <c r="N112" s="1"/>
  <c r="P112"/>
  <c r="O112"/>
  <c r="E355" i="2"/>
  <c r="G355" s="1"/>
  <c r="I355" s="1"/>
  <c r="C356" s="1"/>
  <c r="M112" i="3" l="1"/>
  <c r="R112" s="1"/>
  <c r="S112" s="1"/>
  <c r="T112" s="1"/>
  <c r="V112" s="1"/>
  <c r="W112" s="1"/>
  <c r="B113" s="1"/>
  <c r="E356" i="2"/>
  <c r="G356" s="1"/>
  <c r="I356" s="1"/>
  <c r="D356"/>
  <c r="F356" s="1"/>
  <c r="H356" s="1"/>
  <c r="X112" i="3" l="1"/>
  <c r="C113" s="1"/>
  <c r="G113" s="1"/>
  <c r="C357" i="2"/>
  <c r="B357"/>
  <c r="F113" i="3" l="1"/>
  <c r="D113"/>
  <c r="E113"/>
  <c r="D357" i="2"/>
  <c r="F357" s="1"/>
  <c r="H357" s="1"/>
  <c r="B358" s="1"/>
  <c r="E357"/>
  <c r="G357" s="1"/>
  <c r="I357" s="1"/>
  <c r="K113" i="3" l="1"/>
  <c r="I113"/>
  <c r="J113"/>
  <c r="H113"/>
  <c r="C358" i="2"/>
  <c r="D358" s="1"/>
  <c r="F358" s="1"/>
  <c r="H358" s="1"/>
  <c r="L113" i="3" l="1"/>
  <c r="O113" s="1"/>
  <c r="B359" i="2"/>
  <c r="E358"/>
  <c r="G358" s="1"/>
  <c r="I358" s="1"/>
  <c r="C359" s="1"/>
  <c r="N113" i="3" l="1"/>
  <c r="M113"/>
  <c r="R113" s="1"/>
  <c r="P113"/>
  <c r="E359" i="2"/>
  <c r="G359" s="1"/>
  <c r="I359" s="1"/>
  <c r="D359"/>
  <c r="F359" s="1"/>
  <c r="H359" s="1"/>
  <c r="S113" i="3" l="1"/>
  <c r="T113" s="1"/>
  <c r="V113" s="1"/>
  <c r="X113" s="1"/>
  <c r="C114" s="1"/>
  <c r="C360" i="2"/>
  <c r="B360"/>
  <c r="W113" i="3" l="1"/>
  <c r="B114" s="1"/>
  <c r="E114" s="1"/>
  <c r="E360" i="2"/>
  <c r="G360" s="1"/>
  <c r="I360" s="1"/>
  <c r="D360"/>
  <c r="F360" s="1"/>
  <c r="H360" s="1"/>
  <c r="B361" s="1"/>
  <c r="D114" i="3" l="1"/>
  <c r="G114"/>
  <c r="F114"/>
  <c r="C361" i="2"/>
  <c r="K114" i="3" l="1"/>
  <c r="I114"/>
  <c r="J114"/>
  <c r="H114"/>
  <c r="E361" i="2"/>
  <c r="G361" s="1"/>
  <c r="I361" s="1"/>
  <c r="D361"/>
  <c r="F361" s="1"/>
  <c r="H361" s="1"/>
  <c r="L114" i="3" l="1"/>
  <c r="P114" s="1"/>
  <c r="B362" i="2"/>
  <c r="C362"/>
  <c r="O114" i="3" l="1"/>
  <c r="M114"/>
  <c r="R114" s="1"/>
  <c r="N114"/>
  <c r="D362" i="2"/>
  <c r="F362" s="1"/>
  <c r="H362" s="1"/>
  <c r="B363" s="1"/>
  <c r="E362"/>
  <c r="G362" s="1"/>
  <c r="I362" s="1"/>
  <c r="S114" i="3" l="1"/>
  <c r="T114" s="1"/>
  <c r="V114" s="1"/>
  <c r="X114" s="1"/>
  <c r="C115" s="1"/>
  <c r="C363" i="2"/>
  <c r="D363" s="1"/>
  <c r="F363" s="1"/>
  <c r="H363" s="1"/>
  <c r="W114" i="3" l="1"/>
  <c r="B115" s="1"/>
  <c r="F115" s="1"/>
  <c r="B364" i="2"/>
  <c r="E363"/>
  <c r="G363" s="1"/>
  <c r="I363" s="1"/>
  <c r="C364" s="1"/>
  <c r="E115" i="3" l="1"/>
  <c r="G115"/>
  <c r="D115"/>
  <c r="E364" i="2"/>
  <c r="G364" s="1"/>
  <c r="I364" s="1"/>
  <c r="D364"/>
  <c r="F364" s="1"/>
  <c r="H364" s="1"/>
  <c r="B365" s="1"/>
  <c r="K115" i="3" l="1"/>
  <c r="I115"/>
  <c r="H115"/>
  <c r="J115"/>
  <c r="C365" i="2"/>
  <c r="D365" s="1"/>
  <c r="F365" s="1"/>
  <c r="H365" s="1"/>
  <c r="L115" i="3" l="1"/>
  <c r="N115" s="1"/>
  <c r="B366" i="2"/>
  <c r="E365"/>
  <c r="G365" s="1"/>
  <c r="I365" s="1"/>
  <c r="O115" i="3" l="1"/>
  <c r="P115"/>
  <c r="M115"/>
  <c r="R115" s="1"/>
  <c r="S115" s="1"/>
  <c r="C366" i="2"/>
  <c r="D366" s="1"/>
  <c r="F366" s="1"/>
  <c r="H366" s="1"/>
  <c r="B367" s="1"/>
  <c r="T115" i="3" l="1"/>
  <c r="V115" s="1"/>
  <c r="X115" s="1"/>
  <c r="C116" s="1"/>
  <c r="E366" i="2"/>
  <c r="G366" s="1"/>
  <c r="I366" s="1"/>
  <c r="C367" s="1"/>
  <c r="W115" i="3" l="1"/>
  <c r="B116" s="1"/>
  <c r="E116" s="1"/>
  <c r="E367" i="2"/>
  <c r="G367" s="1"/>
  <c r="I367" s="1"/>
  <c r="D367"/>
  <c r="F367" s="1"/>
  <c r="H367" s="1"/>
  <c r="G116" i="3" l="1"/>
  <c r="F116"/>
  <c r="D116"/>
  <c r="C368" i="2"/>
  <c r="B368"/>
  <c r="H116" i="3" l="1"/>
  <c r="K116"/>
  <c r="J116"/>
  <c r="I116"/>
  <c r="D368" i="2"/>
  <c r="F368" s="1"/>
  <c r="H368" s="1"/>
  <c r="E368"/>
  <c r="G368" s="1"/>
  <c r="I368" s="1"/>
  <c r="L116" i="3" l="1"/>
  <c r="N116" s="1"/>
  <c r="C369" i="2"/>
  <c r="B369"/>
  <c r="P116" i="3" l="1"/>
  <c r="M116"/>
  <c r="R116" s="1"/>
  <c r="S116" s="1"/>
  <c r="T116" s="1"/>
  <c r="V116" s="1"/>
  <c r="O116"/>
  <c r="D369" i="2"/>
  <c r="F369" s="1"/>
  <c r="H369" s="1"/>
  <c r="E369"/>
  <c r="G369" s="1"/>
  <c r="I369" s="1"/>
  <c r="X116" i="3" l="1"/>
  <c r="C117" s="1"/>
  <c r="W116"/>
  <c r="B117" s="1"/>
  <c r="D117" s="1"/>
  <c r="C370" i="2"/>
  <c r="B370"/>
  <c r="E117" i="3" l="1"/>
  <c r="F117"/>
  <c r="J117" s="1"/>
  <c r="G117"/>
  <c r="D370" i="2"/>
  <c r="F370" s="1"/>
  <c r="H370" s="1"/>
  <c r="E370"/>
  <c r="G370" s="1"/>
  <c r="I370" s="1"/>
  <c r="I117" i="3" l="1"/>
  <c r="K117"/>
  <c r="H117"/>
  <c r="L117" s="1"/>
  <c r="P117" s="1"/>
  <c r="C371" i="2"/>
  <c r="B371"/>
  <c r="N117" i="3" l="1"/>
  <c r="O117"/>
  <c r="M117"/>
  <c r="R117" s="1"/>
  <c r="D371" i="2"/>
  <c r="F371" s="1"/>
  <c r="H371" s="1"/>
  <c r="E371"/>
  <c r="G371" s="1"/>
  <c r="I371" s="1"/>
  <c r="S117" i="3" l="1"/>
  <c r="T117" s="1"/>
  <c r="V117" s="1"/>
  <c r="X117" s="1"/>
  <c r="C118" s="1"/>
  <c r="C372" i="2"/>
  <c r="B372"/>
  <c r="W117" i="3" l="1"/>
  <c r="B118" s="1"/>
  <c r="G118" s="1"/>
  <c r="D372" i="2"/>
  <c r="F372" s="1"/>
  <c r="H372" s="1"/>
  <c r="E372"/>
  <c r="G372" s="1"/>
  <c r="I372" s="1"/>
  <c r="E118" i="3" l="1"/>
  <c r="F118"/>
  <c r="D118"/>
  <c r="C373" i="2"/>
  <c r="B373"/>
  <c r="K118" i="3" l="1"/>
  <c r="I118"/>
  <c r="J118"/>
  <c r="H118"/>
  <c r="D373" i="2"/>
  <c r="F373" s="1"/>
  <c r="H373" s="1"/>
  <c r="E373"/>
  <c r="G373" s="1"/>
  <c r="I373" s="1"/>
  <c r="L118" i="3" l="1"/>
  <c r="P118" s="1"/>
  <c r="C374" i="2"/>
  <c r="B374"/>
  <c r="N118" i="3" l="1"/>
  <c r="O118"/>
  <c r="M118"/>
  <c r="R118" s="1"/>
  <c r="S118" s="1"/>
  <c r="D374" i="2"/>
  <c r="F374" s="1"/>
  <c r="H374" s="1"/>
  <c r="E374"/>
  <c r="G374" s="1"/>
  <c r="I374" s="1"/>
  <c r="T118" i="3" l="1"/>
  <c r="V118" s="1"/>
  <c r="W118" s="1"/>
  <c r="B119" s="1"/>
  <c r="C375" i="2"/>
  <c r="B375"/>
  <c r="X118" i="3" l="1"/>
  <c r="C119" s="1"/>
  <c r="G119" s="1"/>
  <c r="F119"/>
  <c r="D375" i="2"/>
  <c r="F375" s="1"/>
  <c r="H375" s="1"/>
  <c r="B376" s="1"/>
  <c r="E375"/>
  <c r="G375" s="1"/>
  <c r="I375" s="1"/>
  <c r="D119" i="3" l="1"/>
  <c r="E119"/>
  <c r="I119" s="1"/>
  <c r="C376" i="2"/>
  <c r="J119" i="3" l="1"/>
  <c r="H119"/>
  <c r="L119" s="1"/>
  <c r="N119" s="1"/>
  <c r="K119"/>
  <c r="E376" i="2"/>
  <c r="G376" s="1"/>
  <c r="I376" s="1"/>
  <c r="C377" s="1"/>
  <c r="D376"/>
  <c r="F376" s="1"/>
  <c r="H376" s="1"/>
  <c r="P119" i="3" l="1"/>
  <c r="O119"/>
  <c r="M119"/>
  <c r="R119" s="1"/>
  <c r="S119" s="1"/>
  <c r="B377" i="2"/>
  <c r="T119" i="3" l="1"/>
  <c r="V119" s="1"/>
  <c r="W119" s="1"/>
  <c r="B120" s="1"/>
  <c r="D377" i="2"/>
  <c r="F377" s="1"/>
  <c r="H377" s="1"/>
  <c r="E377"/>
  <c r="G377" s="1"/>
  <c r="I377" s="1"/>
  <c r="X119" i="3" l="1"/>
  <c r="C120" s="1"/>
  <c r="G120" s="1"/>
  <c r="C378" i="2"/>
  <c r="B378"/>
  <c r="E120" i="3" l="1"/>
  <c r="F120"/>
  <c r="D120"/>
  <c r="D378" i="2"/>
  <c r="F378" s="1"/>
  <c r="H378" s="1"/>
  <c r="B379" s="1"/>
  <c r="E378"/>
  <c r="G378" s="1"/>
  <c r="I378" s="1"/>
  <c r="C379" s="1"/>
  <c r="H120" i="3" l="1"/>
  <c r="I120"/>
  <c r="K120"/>
  <c r="J120"/>
  <c r="E379" i="2"/>
  <c r="G379" s="1"/>
  <c r="I379" s="1"/>
  <c r="D379"/>
  <c r="F379" s="1"/>
  <c r="H379" s="1"/>
  <c r="L120" i="3" l="1"/>
  <c r="P120" s="1"/>
  <c r="B380" i="2"/>
  <c r="C380"/>
  <c r="O120" i="3" l="1"/>
  <c r="M120"/>
  <c r="R120" s="1"/>
  <c r="N120"/>
  <c r="E380" i="2"/>
  <c r="G380" s="1"/>
  <c r="I380" s="1"/>
  <c r="D380"/>
  <c r="F380" s="1"/>
  <c r="H380" s="1"/>
  <c r="S120" i="3" l="1"/>
  <c r="T120" s="1"/>
  <c r="V120" s="1"/>
  <c r="X120" s="1"/>
  <c r="C121" s="1"/>
  <c r="B381" i="2"/>
  <c r="C381"/>
  <c r="W120" i="3" l="1"/>
  <c r="B121" s="1"/>
  <c r="D121" s="1"/>
  <c r="D381" i="2"/>
  <c r="F381" s="1"/>
  <c r="H381" s="1"/>
  <c r="B382" s="1"/>
  <c r="E381"/>
  <c r="G381" s="1"/>
  <c r="I381" s="1"/>
  <c r="C382" s="1"/>
  <c r="F121" i="3" l="1"/>
  <c r="E121"/>
  <c r="G121"/>
  <c r="E382" i="2"/>
  <c r="G382" s="1"/>
  <c r="I382" s="1"/>
  <c r="D382"/>
  <c r="F382" s="1"/>
  <c r="H382" s="1"/>
  <c r="K121" i="3" l="1"/>
  <c r="I121"/>
  <c r="J121"/>
  <c r="H121"/>
  <c r="B383" i="2"/>
  <c r="C383"/>
  <c r="L121" i="3" l="1"/>
  <c r="O121" s="1"/>
  <c r="E383" i="2"/>
  <c r="G383" s="1"/>
  <c r="I383" s="1"/>
  <c r="D383"/>
  <c r="F383" s="1"/>
  <c r="H383" s="1"/>
  <c r="P121" i="3" l="1"/>
  <c r="N121"/>
  <c r="M121"/>
  <c r="R121" s="1"/>
  <c r="B384" i="2"/>
  <c r="C384"/>
  <c r="S121" i="3" l="1"/>
  <c r="T121" s="1"/>
  <c r="E384" i="2"/>
  <c r="G384" s="1"/>
  <c r="I384" s="1"/>
  <c r="D384"/>
  <c r="F384" s="1"/>
  <c r="H384" s="1"/>
  <c r="B385" s="1"/>
  <c r="V121" i="3" l="1"/>
  <c r="X121" s="1"/>
  <c r="C122" s="1"/>
  <c r="C385" i="2"/>
  <c r="D385" s="1"/>
  <c r="F385" s="1"/>
  <c r="H385" s="1"/>
  <c r="W121" i="3" l="1"/>
  <c r="B122" s="1"/>
  <c r="E122" s="1"/>
  <c r="B386" i="2"/>
  <c r="E385"/>
  <c r="G385" s="1"/>
  <c r="I385" s="1"/>
  <c r="C386" s="1"/>
  <c r="F122" i="3" l="1"/>
  <c r="D122"/>
  <c r="G122"/>
  <c r="E386" i="2"/>
  <c r="G386" s="1"/>
  <c r="I386" s="1"/>
  <c r="D386"/>
  <c r="F386" s="1"/>
  <c r="H386" s="1"/>
  <c r="J122" i="3" l="1"/>
  <c r="I122"/>
  <c r="H122"/>
  <c r="K122"/>
  <c r="C387" i="2"/>
  <c r="B387"/>
  <c r="L122" i="3" l="1"/>
  <c r="M122" s="1"/>
  <c r="R122" s="1"/>
  <c r="E387" i="2"/>
  <c r="G387" s="1"/>
  <c r="I387" s="1"/>
  <c r="D387"/>
  <c r="F387" s="1"/>
  <c r="H387" s="1"/>
  <c r="O122" i="3" l="1"/>
  <c r="N122"/>
  <c r="S122" s="1"/>
  <c r="P122"/>
  <c r="B388" i="2"/>
  <c r="C388"/>
  <c r="T122" i="3" l="1"/>
  <c r="V122" s="1"/>
  <c r="X122" s="1"/>
  <c r="C123" s="1"/>
  <c r="E388" i="2"/>
  <c r="G388" s="1"/>
  <c r="I388" s="1"/>
  <c r="C389" s="1"/>
  <c r="D388"/>
  <c r="F388" s="1"/>
  <c r="H388" s="1"/>
  <c r="W122" i="3" l="1"/>
  <c r="B123" s="1"/>
  <c r="G123" s="1"/>
  <c r="B389" i="2"/>
  <c r="E389" s="1"/>
  <c r="G389" s="1"/>
  <c r="I389" s="1"/>
  <c r="E123" i="3" l="1"/>
  <c r="F123"/>
  <c r="D123"/>
  <c r="C390" i="2"/>
  <c r="D389"/>
  <c r="F389" s="1"/>
  <c r="H389" s="1"/>
  <c r="H123" i="3" l="1"/>
  <c r="K123"/>
  <c r="J123"/>
  <c r="I123"/>
  <c r="B390" i="2"/>
  <c r="E390" s="1"/>
  <c r="G390" s="1"/>
  <c r="I390" s="1"/>
  <c r="L123" i="3" l="1"/>
  <c r="M123" s="1"/>
  <c r="R123" s="1"/>
  <c r="D390" i="2"/>
  <c r="F390" s="1"/>
  <c r="H390" s="1"/>
  <c r="C391"/>
  <c r="N123" i="3" l="1"/>
  <c r="S123" s="1"/>
  <c r="P123"/>
  <c r="O123"/>
  <c r="B391" i="2"/>
  <c r="E391" s="1"/>
  <c r="G391" s="1"/>
  <c r="I391" s="1"/>
  <c r="T123" i="3" l="1"/>
  <c r="V123" s="1"/>
  <c r="X123" s="1"/>
  <c r="C124" s="1"/>
  <c r="C392" i="2"/>
  <c r="D391"/>
  <c r="F391" s="1"/>
  <c r="H391" s="1"/>
  <c r="B392" s="1"/>
  <c r="W123" i="3" l="1"/>
  <c r="B124" s="1"/>
  <c r="G124" s="1"/>
  <c r="D392" i="2"/>
  <c r="F392" s="1"/>
  <c r="H392" s="1"/>
  <c r="B393" s="1"/>
  <c r="E392"/>
  <c r="G392" s="1"/>
  <c r="I392" s="1"/>
  <c r="C393" s="1"/>
  <c r="F124" i="3" l="1"/>
  <c r="E124"/>
  <c r="D124"/>
  <c r="E393" i="2"/>
  <c r="G393" s="1"/>
  <c r="I393" s="1"/>
  <c r="D393"/>
  <c r="F393" s="1"/>
  <c r="H393" s="1"/>
  <c r="I124" i="3" l="1"/>
  <c r="H124"/>
  <c r="K124"/>
  <c r="J124"/>
  <c r="B394" i="2"/>
  <c r="C394"/>
  <c r="L124" i="3" l="1"/>
  <c r="N124" s="1"/>
  <c r="D394" i="2"/>
  <c r="F394" s="1"/>
  <c r="H394" s="1"/>
  <c r="B395" s="1"/>
  <c r="E394"/>
  <c r="G394" s="1"/>
  <c r="I394" s="1"/>
  <c r="C395" s="1"/>
  <c r="P124" i="3" l="1"/>
  <c r="O124"/>
  <c r="M124"/>
  <c r="R124" s="1"/>
  <c r="S124" s="1"/>
  <c r="E395" i="2"/>
  <c r="G395" s="1"/>
  <c r="I395" s="1"/>
  <c r="D395"/>
  <c r="F395" s="1"/>
  <c r="H395" s="1"/>
  <c r="T124" i="3" l="1"/>
  <c r="V124" s="1"/>
  <c r="W124" s="1"/>
  <c r="B125" s="1"/>
  <c r="B396" i="2"/>
  <c r="C396"/>
  <c r="X124" i="3" l="1"/>
  <c r="C125" s="1"/>
  <c r="F125" s="1"/>
  <c r="D396" i="2"/>
  <c r="F396" s="1"/>
  <c r="H396" s="1"/>
  <c r="B397" s="1"/>
  <c r="E396"/>
  <c r="G396" s="1"/>
  <c r="I396" s="1"/>
  <c r="C397" s="1"/>
  <c r="E125" i="3" l="1"/>
  <c r="D125"/>
  <c r="G125"/>
  <c r="E397" i="2"/>
  <c r="G397" s="1"/>
  <c r="I397" s="1"/>
  <c r="D397"/>
  <c r="F397" s="1"/>
  <c r="H397" s="1"/>
  <c r="K125" i="3" l="1"/>
  <c r="I125"/>
  <c r="J125"/>
  <c r="H125"/>
  <c r="B398" i="2"/>
  <c r="C398"/>
  <c r="L125" i="3" l="1"/>
  <c r="P125" s="1"/>
  <c r="D398" i="2"/>
  <c r="F398" s="1"/>
  <c r="H398" s="1"/>
  <c r="E398"/>
  <c r="G398" s="1"/>
  <c r="I398" s="1"/>
  <c r="C399" s="1"/>
  <c r="O125" i="3" l="1"/>
  <c r="N125"/>
  <c r="M125"/>
  <c r="R125" s="1"/>
  <c r="B399" i="2"/>
  <c r="E399" s="1"/>
  <c r="G399" s="1"/>
  <c r="I399" s="1"/>
  <c r="S125" i="3" l="1"/>
  <c r="T125" s="1"/>
  <c r="V125" s="1"/>
  <c r="W125" s="1"/>
  <c r="B126" s="1"/>
  <c r="C400" i="2"/>
  <c r="D399"/>
  <c r="F399" s="1"/>
  <c r="H399" s="1"/>
  <c r="X125" i="3" l="1"/>
  <c r="C126" s="1"/>
  <c r="F126" s="1"/>
  <c r="B400" i="2"/>
  <c r="E400" s="1"/>
  <c r="G400" s="1"/>
  <c r="I400" s="1"/>
  <c r="D126" i="3" l="1"/>
  <c r="E126"/>
  <c r="G126"/>
  <c r="C401" i="2"/>
  <c r="D400"/>
  <c r="F400" s="1"/>
  <c r="H400" s="1"/>
  <c r="K126" i="3" l="1"/>
  <c r="I126"/>
  <c r="H126"/>
  <c r="J126"/>
  <c r="B401" i="2"/>
  <c r="E401" s="1"/>
  <c r="G401" s="1"/>
  <c r="I401" s="1"/>
  <c r="L126" i="3" l="1"/>
  <c r="M126" s="1"/>
  <c r="R126" s="1"/>
  <c r="C402" i="2"/>
  <c r="D401"/>
  <c r="F401" s="1"/>
  <c r="H401" s="1"/>
  <c r="B402" s="1"/>
  <c r="P126" i="3" l="1"/>
  <c r="O126"/>
  <c r="N126"/>
  <c r="S126" s="1"/>
  <c r="D402" i="2"/>
  <c r="F402" s="1"/>
  <c r="H402" s="1"/>
  <c r="E402"/>
  <c r="G402" s="1"/>
  <c r="I402" s="1"/>
  <c r="T126" i="3" l="1"/>
  <c r="V126" s="1"/>
  <c r="W126" s="1"/>
  <c r="B127" s="1"/>
  <c r="B403" i="2"/>
  <c r="C403"/>
  <c r="X126" i="3" l="1"/>
  <c r="C127" s="1"/>
  <c r="D127" s="1"/>
  <c r="F127"/>
  <c r="E127"/>
  <c r="D403" i="2"/>
  <c r="F403" s="1"/>
  <c r="H403" s="1"/>
  <c r="B404" s="1"/>
  <c r="E403"/>
  <c r="G403" s="1"/>
  <c r="I403" s="1"/>
  <c r="C404" s="1"/>
  <c r="G127" i="3" l="1"/>
  <c r="J127" s="1"/>
  <c r="E404" i="2"/>
  <c r="G404" s="1"/>
  <c r="I404" s="1"/>
  <c r="D404"/>
  <c r="F404" s="1"/>
  <c r="H404" s="1"/>
  <c r="H127" i="3" l="1"/>
  <c r="I127"/>
  <c r="L127" s="1"/>
  <c r="P127" s="1"/>
  <c r="K127"/>
  <c r="B405" i="2"/>
  <c r="C405"/>
  <c r="N127" i="3" l="1"/>
  <c r="O127"/>
  <c r="M127"/>
  <c r="R127" s="1"/>
  <c r="D405" i="2"/>
  <c r="F405" s="1"/>
  <c r="H405" s="1"/>
  <c r="B406" s="1"/>
  <c r="E405"/>
  <c r="G405" s="1"/>
  <c r="I405" s="1"/>
  <c r="C406" s="1"/>
  <c r="S127" i="3" l="1"/>
  <c r="T127"/>
  <c r="V127" s="1"/>
  <c r="X127" s="1"/>
  <c r="C128" s="1"/>
  <c r="E406" i="2"/>
  <c r="G406" s="1"/>
  <c r="I406" s="1"/>
  <c r="D406"/>
  <c r="F406" s="1"/>
  <c r="H406" s="1"/>
  <c r="W127" i="3" l="1"/>
  <c r="B128" s="1"/>
  <c r="F128" s="1"/>
  <c r="B407" i="2"/>
  <c r="C407"/>
  <c r="D128" i="3" l="1"/>
  <c r="E128"/>
  <c r="G128"/>
  <c r="D407" i="2"/>
  <c r="F407" s="1"/>
  <c r="H407" s="1"/>
  <c r="B408" s="1"/>
  <c r="E407"/>
  <c r="G407" s="1"/>
  <c r="I407" s="1"/>
  <c r="C408" s="1"/>
  <c r="I128" i="3" l="1"/>
  <c r="H128"/>
  <c r="K128"/>
  <c r="J128"/>
  <c r="E408" i="2"/>
  <c r="G408" s="1"/>
  <c r="I408" s="1"/>
  <c r="D408"/>
  <c r="F408" s="1"/>
  <c r="H408" s="1"/>
  <c r="B409" s="1"/>
  <c r="L128" i="3" l="1"/>
  <c r="N128" s="1"/>
  <c r="M128"/>
  <c r="R128" s="1"/>
  <c r="S128" s="1"/>
  <c r="P128"/>
  <c r="O128"/>
  <c r="C409" i="2"/>
  <c r="D409" s="1"/>
  <c r="F409" s="1"/>
  <c r="H409" s="1"/>
  <c r="B410" s="1"/>
  <c r="T128" i="3" l="1"/>
  <c r="V128" s="1"/>
  <c r="W128" s="1"/>
  <c r="B129" s="1"/>
  <c r="E409" i="2"/>
  <c r="G409" s="1"/>
  <c r="I409" s="1"/>
  <c r="C410" s="1"/>
  <c r="X128" i="3" l="1"/>
  <c r="C129" s="1"/>
  <c r="F129" s="1"/>
  <c r="G129"/>
  <c r="D129"/>
  <c r="E410" i="2"/>
  <c r="G410" s="1"/>
  <c r="I410" s="1"/>
  <c r="D410"/>
  <c r="F410" s="1"/>
  <c r="H410" s="1"/>
  <c r="E129" i="3" l="1"/>
  <c r="H129" s="1"/>
  <c r="C411" i="2"/>
  <c r="B411"/>
  <c r="I129" i="3" l="1"/>
  <c r="K129"/>
  <c r="J129"/>
  <c r="E411" i="2"/>
  <c r="G411" s="1"/>
  <c r="I411" s="1"/>
  <c r="D411"/>
  <c r="F411" s="1"/>
  <c r="H411" s="1"/>
  <c r="L129" i="3" l="1"/>
  <c r="P129" s="1"/>
  <c r="C412" i="2"/>
  <c r="B412"/>
  <c r="M129" i="3" l="1"/>
  <c r="R129" s="1"/>
  <c r="O129"/>
  <c r="N129"/>
  <c r="S129" s="1"/>
  <c r="E412" i="2"/>
  <c r="G412" s="1"/>
  <c r="I412" s="1"/>
  <c r="C413" s="1"/>
  <c r="D412"/>
  <c r="F412" s="1"/>
  <c r="H412" s="1"/>
  <c r="T129" i="3" l="1"/>
  <c r="V129" s="1"/>
  <c r="X129" s="1"/>
  <c r="C130" s="1"/>
  <c r="B413" i="2"/>
  <c r="E413" s="1"/>
  <c r="G413" s="1"/>
  <c r="I413" s="1"/>
  <c r="W129" i="3" l="1"/>
  <c r="B130" s="1"/>
  <c r="D130" s="1"/>
  <c r="C414" i="2"/>
  <c r="D413"/>
  <c r="F413" s="1"/>
  <c r="H413" s="1"/>
  <c r="B414" s="1"/>
  <c r="F130" i="3" l="1"/>
  <c r="G130"/>
  <c r="E130"/>
  <c r="D414" i="2"/>
  <c r="F414" s="1"/>
  <c r="H414" s="1"/>
  <c r="E414"/>
  <c r="G414" s="1"/>
  <c r="I414" s="1"/>
  <c r="H130" i="3" l="1"/>
  <c r="K130"/>
  <c r="J130"/>
  <c r="I130"/>
  <c r="B415" i="2"/>
  <c r="C415"/>
  <c r="L130" i="3" l="1"/>
  <c r="O130" s="1"/>
  <c r="P130"/>
  <c r="M130"/>
  <c r="R130" s="1"/>
  <c r="N130"/>
  <c r="D415" i="2"/>
  <c r="F415" s="1"/>
  <c r="H415" s="1"/>
  <c r="E415"/>
  <c r="G415" s="1"/>
  <c r="I415" s="1"/>
  <c r="S130" i="3" l="1"/>
  <c r="T130" s="1"/>
  <c r="V130" s="1"/>
  <c r="W130" s="1"/>
  <c r="B131" s="1"/>
  <c r="B416" i="2"/>
  <c r="C416"/>
  <c r="X130" i="3" l="1"/>
  <c r="C131" s="1"/>
  <c r="G131" s="1"/>
  <c r="D416" i="2"/>
  <c r="F416" s="1"/>
  <c r="H416" s="1"/>
  <c r="E416"/>
  <c r="G416" s="1"/>
  <c r="I416" s="1"/>
  <c r="C417" s="1"/>
  <c r="F131" i="3" l="1"/>
  <c r="D131"/>
  <c r="E131"/>
  <c r="B417" i="2"/>
  <c r="E417" s="1"/>
  <c r="G417" s="1"/>
  <c r="I417" s="1"/>
  <c r="C418" s="1"/>
  <c r="I131" i="3" l="1"/>
  <c r="J131"/>
  <c r="K131"/>
  <c r="H131"/>
  <c r="D417" i="2"/>
  <c r="F417" s="1"/>
  <c r="H417" s="1"/>
  <c r="L131" i="3" l="1"/>
  <c r="O131" s="1"/>
  <c r="B418" i="2"/>
  <c r="N131" i="3" l="1"/>
  <c r="M131"/>
  <c r="R131" s="1"/>
  <c r="P131"/>
  <c r="D418" i="2"/>
  <c r="F418" s="1"/>
  <c r="H418" s="1"/>
  <c r="B419" s="1"/>
  <c r="E418"/>
  <c r="G418" s="1"/>
  <c r="I418" s="1"/>
  <c r="S131" i="3" l="1"/>
  <c r="T131" s="1"/>
  <c r="V131" s="1"/>
  <c r="X131" s="1"/>
  <c r="C132" s="1"/>
  <c r="C419" i="2"/>
  <c r="D419" s="1"/>
  <c r="F419" s="1"/>
  <c r="H419" s="1"/>
  <c r="W131" i="3" l="1"/>
  <c r="B132" s="1"/>
  <c r="D132" s="1"/>
  <c r="B420" i="2"/>
  <c r="E419"/>
  <c r="G419" s="1"/>
  <c r="I419" s="1"/>
  <c r="C420" s="1"/>
  <c r="F132" i="3" l="1"/>
  <c r="E132"/>
  <c r="G132"/>
  <c r="E420" i="2"/>
  <c r="G420" s="1"/>
  <c r="I420" s="1"/>
  <c r="C421" s="1"/>
  <c r="D420"/>
  <c r="F420" s="1"/>
  <c r="H420" s="1"/>
  <c r="K132" i="3" l="1"/>
  <c r="J132"/>
  <c r="H132"/>
  <c r="I132"/>
  <c r="B421" i="2"/>
  <c r="E421" s="1"/>
  <c r="G421" s="1"/>
  <c r="I421" s="1"/>
  <c r="L132" i="3" l="1"/>
  <c r="M132" s="1"/>
  <c r="R132" s="1"/>
  <c r="C422" i="2"/>
  <c r="D421"/>
  <c r="F421" s="1"/>
  <c r="H421" s="1"/>
  <c r="B422" s="1"/>
  <c r="P132" i="3" l="1"/>
  <c r="N132"/>
  <c r="S132" s="1"/>
  <c r="O132"/>
  <c r="D422" i="2"/>
  <c r="F422" s="1"/>
  <c r="H422" s="1"/>
  <c r="B423" s="1"/>
  <c r="E422"/>
  <c r="G422" s="1"/>
  <c r="I422" s="1"/>
  <c r="T132" i="3" l="1"/>
  <c r="V132" s="1"/>
  <c r="X132" s="1"/>
  <c r="C133" s="1"/>
  <c r="C423" i="2"/>
  <c r="D423" s="1"/>
  <c r="F423" s="1"/>
  <c r="H423" s="1"/>
  <c r="W132" i="3" l="1"/>
  <c r="B133" s="1"/>
  <c r="E133" s="1"/>
  <c r="G133"/>
  <c r="B424" i="2"/>
  <c r="E423"/>
  <c r="G423" s="1"/>
  <c r="I423" s="1"/>
  <c r="C424" s="1"/>
  <c r="D133" i="3" l="1"/>
  <c r="F133"/>
  <c r="J133" s="1"/>
  <c r="E424" i="2"/>
  <c r="G424" s="1"/>
  <c r="I424" s="1"/>
  <c r="D424"/>
  <c r="F424" s="1"/>
  <c r="H424" s="1"/>
  <c r="B425" s="1"/>
  <c r="H133" i="3" l="1"/>
  <c r="K133"/>
  <c r="I133"/>
  <c r="C425" i="2"/>
  <c r="D425" s="1"/>
  <c r="F425" s="1"/>
  <c r="H425" s="1"/>
  <c r="L133" i="3" l="1"/>
  <c r="N133" s="1"/>
  <c r="P133"/>
  <c r="M133"/>
  <c r="R133" s="1"/>
  <c r="S133" s="1"/>
  <c r="O133"/>
  <c r="B426" i="2"/>
  <c r="E425"/>
  <c r="G425" s="1"/>
  <c r="I425" s="1"/>
  <c r="C426" s="1"/>
  <c r="T133" i="3" l="1"/>
  <c r="V133" s="1"/>
  <c r="W133" s="1"/>
  <c r="B134" s="1"/>
  <c r="E426" i="2"/>
  <c r="G426" s="1"/>
  <c r="I426" s="1"/>
  <c r="D426"/>
  <c r="F426" s="1"/>
  <c r="H426" s="1"/>
  <c r="X133" i="3" l="1"/>
  <c r="C134" s="1"/>
  <c r="D134" s="1"/>
  <c r="C427" i="2"/>
  <c r="B427"/>
  <c r="F134" i="3" l="1"/>
  <c r="E134"/>
  <c r="G134"/>
  <c r="E427" i="2"/>
  <c r="G427" s="1"/>
  <c r="I427" s="1"/>
  <c r="D427"/>
  <c r="F427" s="1"/>
  <c r="H427" s="1"/>
  <c r="B428" s="1"/>
  <c r="J134" i="3" l="1"/>
  <c r="K134"/>
  <c r="I134"/>
  <c r="H134"/>
  <c r="C428" i="2"/>
  <c r="D428" s="1"/>
  <c r="F428" s="1"/>
  <c r="H428" s="1"/>
  <c r="B429" s="1"/>
  <c r="L134" i="3" l="1"/>
  <c r="O134" s="1"/>
  <c r="E428" i="2"/>
  <c r="G428" s="1"/>
  <c r="I428" s="1"/>
  <c r="C429" s="1"/>
  <c r="D429" s="1"/>
  <c r="F429" s="1"/>
  <c r="H429" s="1"/>
  <c r="M134" i="3" l="1"/>
  <c r="R134" s="1"/>
  <c r="P134"/>
  <c r="N134"/>
  <c r="E429" i="2"/>
  <c r="G429" s="1"/>
  <c r="I429" s="1"/>
  <c r="B430"/>
  <c r="S134" i="3" l="1"/>
  <c r="T134" s="1"/>
  <c r="V134" s="1"/>
  <c r="W134" s="1"/>
  <c r="B135" s="1"/>
  <c r="C430" i="2"/>
  <c r="D430" s="1"/>
  <c r="F430" s="1"/>
  <c r="H430" s="1"/>
  <c r="X134" i="3" l="1"/>
  <c r="C135" s="1"/>
  <c r="E135" s="1"/>
  <c r="D135"/>
  <c r="G135"/>
  <c r="F135"/>
  <c r="E430" i="2"/>
  <c r="G430" s="1"/>
  <c r="I430" s="1"/>
  <c r="B431"/>
  <c r="I135" i="3" l="1"/>
  <c r="H135"/>
  <c r="J135"/>
  <c r="K135"/>
  <c r="C431" i="2"/>
  <c r="D431" s="1"/>
  <c r="F431" s="1"/>
  <c r="H431" s="1"/>
  <c r="L135" i="3" l="1"/>
  <c r="M135" s="1"/>
  <c r="R135" s="1"/>
  <c r="P135"/>
  <c r="E431" i="2"/>
  <c r="G431" s="1"/>
  <c r="I431" s="1"/>
  <c r="C432" s="1"/>
  <c r="B432"/>
  <c r="N135" i="3" l="1"/>
  <c r="S135" s="1"/>
  <c r="O135"/>
  <c r="E432" i="2"/>
  <c r="G432" s="1"/>
  <c r="I432" s="1"/>
  <c r="D432"/>
  <c r="F432" s="1"/>
  <c r="H432" s="1"/>
  <c r="B433" s="1"/>
  <c r="T135" i="3" l="1"/>
  <c r="V135" s="1"/>
  <c r="W135" s="1"/>
  <c r="B136" s="1"/>
  <c r="C433" i="2"/>
  <c r="D433" s="1"/>
  <c r="F433" s="1"/>
  <c r="H433" s="1"/>
  <c r="X135" i="3" l="1"/>
  <c r="C136" s="1"/>
  <c r="G136" s="1"/>
  <c r="E136"/>
  <c r="F136"/>
  <c r="D136"/>
  <c r="B434" i="2"/>
  <c r="E433"/>
  <c r="G433" s="1"/>
  <c r="I433" s="1"/>
  <c r="J136" i="3" l="1"/>
  <c r="I136"/>
  <c r="K136"/>
  <c r="H136"/>
  <c r="C434" i="2"/>
  <c r="D434" s="1"/>
  <c r="F434" s="1"/>
  <c r="H434" s="1"/>
  <c r="L136" i="3" l="1"/>
  <c r="O136" s="1"/>
  <c r="B435" i="2"/>
  <c r="E434"/>
  <c r="G434" s="1"/>
  <c r="I434" s="1"/>
  <c r="M136" i="3" l="1"/>
  <c r="R136" s="1"/>
  <c r="N136"/>
  <c r="P136"/>
  <c r="C435" i="2"/>
  <c r="D435" s="1"/>
  <c r="F435" s="1"/>
  <c r="H435" s="1"/>
  <c r="S136" i="3" l="1"/>
  <c r="T136" s="1"/>
  <c r="B436" i="2"/>
  <c r="E435"/>
  <c r="G435" s="1"/>
  <c r="I435" s="1"/>
  <c r="V136" i="3" l="1"/>
  <c r="X136" s="1"/>
  <c r="C137" s="1"/>
  <c r="C436" i="2"/>
  <c r="D436" s="1"/>
  <c r="F436" s="1"/>
  <c r="H436" s="1"/>
  <c r="B437" s="1"/>
  <c r="W136" i="3" l="1"/>
  <c r="B137" s="1"/>
  <c r="G137" s="1"/>
  <c r="E436" i="2"/>
  <c r="G436" s="1"/>
  <c r="I436" s="1"/>
  <c r="D137" i="3" l="1"/>
  <c r="E137"/>
  <c r="F137"/>
  <c r="C437" i="2"/>
  <c r="J137" i="3" l="1"/>
  <c r="H137"/>
  <c r="I137"/>
  <c r="K137"/>
  <c r="E437" i="2"/>
  <c r="G437" s="1"/>
  <c r="I437" s="1"/>
  <c r="D437"/>
  <c r="F437" s="1"/>
  <c r="H437" s="1"/>
  <c r="L137" i="3" l="1"/>
  <c r="P137" s="1"/>
  <c r="M137"/>
  <c r="R137" s="1"/>
  <c r="O137"/>
  <c r="N137"/>
  <c r="B438" i="2"/>
  <c r="C438"/>
  <c r="S137" i="3" l="1"/>
  <c r="T137" s="1"/>
  <c r="V137" s="1"/>
  <c r="W137" s="1"/>
  <c r="B138" s="1"/>
  <c r="E438" i="2"/>
  <c r="G438" s="1"/>
  <c r="I438" s="1"/>
  <c r="C439" s="1"/>
  <c r="D438"/>
  <c r="F438" s="1"/>
  <c r="H438" s="1"/>
  <c r="B439" s="1"/>
  <c r="X137" i="3" l="1"/>
  <c r="C138" s="1"/>
  <c r="F138" s="1"/>
  <c r="E439" i="2"/>
  <c r="G439" s="1"/>
  <c r="I439" s="1"/>
  <c r="C440" s="1"/>
  <c r="D439"/>
  <c r="F439" s="1"/>
  <c r="H439" s="1"/>
  <c r="D138" i="3" l="1"/>
  <c r="E138"/>
  <c r="G138"/>
  <c r="B440" i="2"/>
  <c r="I138" i="3" l="1"/>
  <c r="H138"/>
  <c r="K138"/>
  <c r="J138"/>
  <c r="D440" i="2"/>
  <c r="F440" s="1"/>
  <c r="H440" s="1"/>
  <c r="B441" s="1"/>
  <c r="E440"/>
  <c r="G440" s="1"/>
  <c r="I440" s="1"/>
  <c r="L138" i="3" l="1"/>
  <c r="M138" s="1"/>
  <c r="R138" s="1"/>
  <c r="C441" i="2"/>
  <c r="D441" s="1"/>
  <c r="F441" s="1"/>
  <c r="H441" s="1"/>
  <c r="N138" i="3" l="1"/>
  <c r="S138" s="1"/>
  <c r="P138"/>
  <c r="O138"/>
  <c r="E441" i="2"/>
  <c r="G441" s="1"/>
  <c r="I441" s="1"/>
  <c r="C442" s="1"/>
  <c r="B442"/>
  <c r="T138" i="3" l="1"/>
  <c r="V138" s="1"/>
  <c r="X138" s="1"/>
  <c r="C139" s="1"/>
  <c r="D442" i="2"/>
  <c r="F442" s="1"/>
  <c r="H442" s="1"/>
  <c r="E442"/>
  <c r="G442" s="1"/>
  <c r="I442" s="1"/>
  <c r="W138" i="3" l="1"/>
  <c r="B139" s="1"/>
  <c r="F139" s="1"/>
  <c r="C443" i="2"/>
  <c r="B443"/>
  <c r="D139" i="3" l="1"/>
  <c r="E139"/>
  <c r="G139"/>
  <c r="D443" i="2"/>
  <c r="F443" s="1"/>
  <c r="H443" s="1"/>
  <c r="B444" s="1"/>
  <c r="E443"/>
  <c r="G443" s="1"/>
  <c r="I443" s="1"/>
  <c r="I139" i="3" l="1"/>
  <c r="K139"/>
  <c r="H139"/>
  <c r="J139"/>
  <c r="C444" i="2"/>
  <c r="D444" s="1"/>
  <c r="F444" s="1"/>
  <c r="H444" s="1"/>
  <c r="L139" i="3" l="1"/>
  <c r="N139" s="1"/>
  <c r="E444" i="2"/>
  <c r="G444" s="1"/>
  <c r="I444" s="1"/>
  <c r="B445"/>
  <c r="M139" i="3" l="1"/>
  <c r="R139" s="1"/>
  <c r="S139" s="1"/>
  <c r="P139"/>
  <c r="O139"/>
  <c r="C445" i="2"/>
  <c r="D445" s="1"/>
  <c r="F445" s="1"/>
  <c r="H445" s="1"/>
  <c r="T139" i="3" l="1"/>
  <c r="V139" s="1"/>
  <c r="X139" s="1"/>
  <c r="C140" s="1"/>
  <c r="E445" i="2"/>
  <c r="G445" s="1"/>
  <c r="I445" s="1"/>
  <c r="B446"/>
  <c r="W139" i="3" l="1"/>
  <c r="B140" s="1"/>
  <c r="F140" s="1"/>
  <c r="C446" i="2"/>
  <c r="D446" s="1"/>
  <c r="F446" s="1"/>
  <c r="H446" s="1"/>
  <c r="D140" i="3" l="1"/>
  <c r="G140"/>
  <c r="E140"/>
  <c r="E446" i="2"/>
  <c r="G446" s="1"/>
  <c r="I446" s="1"/>
  <c r="B447"/>
  <c r="K140" i="3" l="1"/>
  <c r="I140"/>
  <c r="H140"/>
  <c r="J140"/>
  <c r="C447" i="2"/>
  <c r="D447" s="1"/>
  <c r="F447" s="1"/>
  <c r="H447" s="1"/>
  <c r="L140" i="3" l="1"/>
  <c r="P140" s="1"/>
  <c r="E447" i="2"/>
  <c r="G447" s="1"/>
  <c r="I447" s="1"/>
  <c r="C448" s="1"/>
  <c r="B448"/>
  <c r="M140" i="3" l="1"/>
  <c r="R140" s="1"/>
  <c r="N140"/>
  <c r="O140"/>
  <c r="D448" i="2"/>
  <c r="F448" s="1"/>
  <c r="H448" s="1"/>
  <c r="E448"/>
  <c r="G448" s="1"/>
  <c r="I448" s="1"/>
  <c r="S140" i="3" l="1"/>
  <c r="T140" s="1"/>
  <c r="V140" s="1"/>
  <c r="C449" i="2"/>
  <c r="B449"/>
  <c r="W140" i="3" l="1"/>
  <c r="B141" s="1"/>
  <c r="X140"/>
  <c r="C141" s="1"/>
  <c r="D449" i="2"/>
  <c r="F449" s="1"/>
  <c r="H449" s="1"/>
  <c r="B450" s="1"/>
  <c r="E449"/>
  <c r="G449" s="1"/>
  <c r="I449" s="1"/>
  <c r="C450" s="1"/>
  <c r="E141" i="3" l="1"/>
  <c r="F141"/>
  <c r="G141"/>
  <c r="D141"/>
  <c r="E450" i="2"/>
  <c r="G450" s="1"/>
  <c r="I450" s="1"/>
  <c r="D450"/>
  <c r="F450" s="1"/>
  <c r="H450" s="1"/>
  <c r="K141" i="3" l="1"/>
  <c r="H141"/>
  <c r="J141"/>
  <c r="I141"/>
  <c r="B451" i="2"/>
  <c r="C451"/>
  <c r="L141" i="3" l="1"/>
  <c r="P141" s="1"/>
  <c r="D451" i="2"/>
  <c r="F451" s="1"/>
  <c r="H451" s="1"/>
  <c r="B452" s="1"/>
  <c r="E451"/>
  <c r="G451" s="1"/>
  <c r="I451" s="1"/>
  <c r="C452" s="1"/>
  <c r="N141" i="3" l="1"/>
  <c r="M141"/>
  <c r="R141" s="1"/>
  <c r="O141"/>
  <c r="E452" i="2"/>
  <c r="G452" s="1"/>
  <c r="I452" s="1"/>
  <c r="D452"/>
  <c r="F452" s="1"/>
  <c r="H452" s="1"/>
  <c r="S141" i="3" l="1"/>
  <c r="T141" s="1"/>
  <c r="V141" s="1"/>
  <c r="W141" s="1"/>
  <c r="B142" s="1"/>
  <c r="C453" i="2"/>
  <c r="B453"/>
  <c r="X141" i="3" l="1"/>
  <c r="C142" s="1"/>
  <c r="E142" s="1"/>
  <c r="D453" i="2"/>
  <c r="F453" s="1"/>
  <c r="H453" s="1"/>
  <c r="B454" s="1"/>
  <c r="E453"/>
  <c r="G453" s="1"/>
  <c r="I453" s="1"/>
  <c r="C454" s="1"/>
  <c r="G142" i="3" l="1"/>
  <c r="F142"/>
  <c r="D142"/>
  <c r="E454" i="2"/>
  <c r="G454" s="1"/>
  <c r="I454" s="1"/>
  <c r="D454"/>
  <c r="F454" s="1"/>
  <c r="H454" s="1"/>
  <c r="H142" i="3" l="1"/>
  <c r="J142"/>
  <c r="I142"/>
  <c r="K142"/>
  <c r="B455" i="2"/>
  <c r="C455"/>
  <c r="L142" i="3" l="1"/>
  <c r="M142" s="1"/>
  <c r="R142" s="1"/>
  <c r="E455" i="2"/>
  <c r="G455" s="1"/>
  <c r="I455" s="1"/>
  <c r="D455"/>
  <c r="F455" s="1"/>
  <c r="H455" s="1"/>
  <c r="B456" s="1"/>
  <c r="O142" i="3" l="1"/>
  <c r="P142"/>
  <c r="N142"/>
  <c r="S142" s="1"/>
  <c r="C456" i="2"/>
  <c r="D456" s="1"/>
  <c r="F456" s="1"/>
  <c r="H456" s="1"/>
  <c r="T142" i="3" l="1"/>
  <c r="V142" s="1"/>
  <c r="X142" s="1"/>
  <c r="C143" s="1"/>
  <c r="B457" i="2"/>
  <c r="E456"/>
  <c r="G456" s="1"/>
  <c r="I456" s="1"/>
  <c r="W142" i="3" l="1"/>
  <c r="B143" s="1"/>
  <c r="E143" s="1"/>
  <c r="C457" i="2"/>
  <c r="D457" s="1"/>
  <c r="F457" s="1"/>
  <c r="H457" s="1"/>
  <c r="G143" i="3" l="1"/>
  <c r="F143"/>
  <c r="D143"/>
  <c r="B458" i="2"/>
  <c r="E457"/>
  <c r="G457" s="1"/>
  <c r="I457" s="1"/>
  <c r="H143" i="3" l="1"/>
  <c r="K143"/>
  <c r="J143"/>
  <c r="I143"/>
  <c r="C458" i="2"/>
  <c r="L143" i="3" l="1"/>
  <c r="M143" s="1"/>
  <c r="R143" s="1"/>
  <c r="D458" i="2"/>
  <c r="F458" s="1"/>
  <c r="H458" s="1"/>
  <c r="B459" s="1"/>
  <c r="E458"/>
  <c r="G458" s="1"/>
  <c r="I458" s="1"/>
  <c r="O143" i="3" l="1"/>
  <c r="N143"/>
  <c r="S143" s="1"/>
  <c r="P143"/>
  <c r="C459" i="2"/>
  <c r="T143" i="3" l="1"/>
  <c r="V143" s="1"/>
  <c r="W143" s="1"/>
  <c r="B144" s="1"/>
  <c r="D459" i="2"/>
  <c r="F459" s="1"/>
  <c r="H459" s="1"/>
  <c r="B460" s="1"/>
  <c r="E459"/>
  <c r="G459" s="1"/>
  <c r="I459" s="1"/>
  <c r="C460" s="1"/>
  <c r="X143" i="3" l="1"/>
  <c r="C144" s="1"/>
  <c r="F144" s="1"/>
  <c r="G144"/>
  <c r="D144"/>
  <c r="E460" i="2"/>
  <c r="G460" s="1"/>
  <c r="I460" s="1"/>
  <c r="D460"/>
  <c r="F460" s="1"/>
  <c r="H460" s="1"/>
  <c r="E144" i="3" l="1"/>
  <c r="I144" s="1"/>
  <c r="B461" i="2"/>
  <c r="C461"/>
  <c r="J144" i="3" l="1"/>
  <c r="K144"/>
  <c r="H144"/>
  <c r="E461" i="2"/>
  <c r="G461" s="1"/>
  <c r="I461" s="1"/>
  <c r="C462" s="1"/>
  <c r="D461"/>
  <c r="F461" s="1"/>
  <c r="H461" s="1"/>
  <c r="L144" i="3" l="1"/>
  <c r="N144" s="1"/>
  <c r="M144"/>
  <c r="R144" s="1"/>
  <c r="S144" s="1"/>
  <c r="B462" i="2"/>
  <c r="E462" s="1"/>
  <c r="G462" s="1"/>
  <c r="I462" s="1"/>
  <c r="P144" i="3" l="1"/>
  <c r="O144"/>
  <c r="T144" s="1"/>
  <c r="V144" s="1"/>
  <c r="W144" s="1"/>
  <c r="B145" s="1"/>
  <c r="C463" i="2"/>
  <c r="D462"/>
  <c r="F462" s="1"/>
  <c r="H462" s="1"/>
  <c r="B463" s="1"/>
  <c r="X144" i="3" l="1"/>
  <c r="C145" s="1"/>
  <c r="G145" s="1"/>
  <c r="D463" i="2"/>
  <c r="F463" s="1"/>
  <c r="H463" s="1"/>
  <c r="E463"/>
  <c r="G463" s="1"/>
  <c r="I463" s="1"/>
  <c r="C464" s="1"/>
  <c r="F145" i="3" l="1"/>
  <c r="E145"/>
  <c r="D145"/>
  <c r="B464" i="2"/>
  <c r="E464" s="1"/>
  <c r="G464" s="1"/>
  <c r="I464" s="1"/>
  <c r="H145" i="3" l="1"/>
  <c r="K145"/>
  <c r="J145"/>
  <c r="I145"/>
  <c r="C465" i="2"/>
  <c r="D464"/>
  <c r="F464" s="1"/>
  <c r="H464" s="1"/>
  <c r="L145" i="3" l="1"/>
  <c r="O145" s="1"/>
  <c r="B465" i="2"/>
  <c r="E465" s="1"/>
  <c r="G465" s="1"/>
  <c r="I465" s="1"/>
  <c r="P145" i="3" l="1"/>
  <c r="N145"/>
  <c r="M145"/>
  <c r="R145" s="1"/>
  <c r="C466" i="2"/>
  <c r="D465"/>
  <c r="F465" s="1"/>
  <c r="H465" s="1"/>
  <c r="B466" s="1"/>
  <c r="S145" i="3" l="1"/>
  <c r="T145" s="1"/>
  <c r="D466" i="2"/>
  <c r="F466" s="1"/>
  <c r="H466" s="1"/>
  <c r="E466"/>
  <c r="G466" s="1"/>
  <c r="I466" s="1"/>
  <c r="V145" i="3" l="1"/>
  <c r="X145" s="1"/>
  <c r="C146" s="1"/>
  <c r="C467" i="2"/>
  <c r="B467"/>
  <c r="W145" i="3" l="1"/>
  <c r="B146" s="1"/>
  <c r="D146" s="1"/>
  <c r="D467" i="2"/>
  <c r="F467" s="1"/>
  <c r="H467" s="1"/>
  <c r="E467"/>
  <c r="G467" s="1"/>
  <c r="I467" s="1"/>
  <c r="E146" i="3" l="1"/>
  <c r="G146"/>
  <c r="F146"/>
  <c r="C468" i="2"/>
  <c r="B468"/>
  <c r="K146" i="3" l="1"/>
  <c r="H146"/>
  <c r="J146"/>
  <c r="I146"/>
  <c r="D468" i="2"/>
  <c r="F468" s="1"/>
  <c r="H468" s="1"/>
  <c r="B469" s="1"/>
  <c r="E468"/>
  <c r="G468" s="1"/>
  <c r="I468" s="1"/>
  <c r="C469" s="1"/>
  <c r="L146" i="3" l="1"/>
  <c r="P146" s="1"/>
  <c r="E469" i="2"/>
  <c r="G469" s="1"/>
  <c r="I469" s="1"/>
  <c r="D469"/>
  <c r="F469" s="1"/>
  <c r="H469" s="1"/>
  <c r="M146" i="3" l="1"/>
  <c r="R146" s="1"/>
  <c r="N146"/>
  <c r="O146"/>
  <c r="C470" i="2"/>
  <c r="B470"/>
  <c r="S146" i="3" l="1"/>
  <c r="T146" s="1"/>
  <c r="V146" s="1"/>
  <c r="X146" s="1"/>
  <c r="C147" s="1"/>
  <c r="D470" i="2"/>
  <c r="F470" s="1"/>
  <c r="H470" s="1"/>
  <c r="B471" s="1"/>
  <c r="E470"/>
  <c r="G470" s="1"/>
  <c r="I470" s="1"/>
  <c r="C471" s="1"/>
  <c r="W146" i="3" l="1"/>
  <c r="B147" s="1"/>
  <c r="F147" s="1"/>
  <c r="D471" i="2"/>
  <c r="F471" s="1"/>
  <c r="H471" s="1"/>
  <c r="E471"/>
  <c r="G471" s="1"/>
  <c r="I471" s="1"/>
  <c r="D147" i="3" l="1"/>
  <c r="G147"/>
  <c r="E147"/>
  <c r="C472" i="2"/>
  <c r="B472"/>
  <c r="J147" i="3" l="1"/>
  <c r="H147"/>
  <c r="I147"/>
  <c r="K147"/>
  <c r="D472" i="2"/>
  <c r="F472" s="1"/>
  <c r="H472" s="1"/>
  <c r="B473" s="1"/>
  <c r="E472"/>
  <c r="G472" s="1"/>
  <c r="I472" s="1"/>
  <c r="C473" s="1"/>
  <c r="L147" i="3" l="1"/>
  <c r="P147" s="1"/>
  <c r="D473" i="2"/>
  <c r="F473" s="1"/>
  <c r="H473" s="1"/>
  <c r="E473"/>
  <c r="G473" s="1"/>
  <c r="I473" s="1"/>
  <c r="C474" s="1"/>
  <c r="M147" i="3" l="1"/>
  <c r="R147" s="1"/>
  <c r="O147"/>
  <c r="N147"/>
  <c r="S147" s="1"/>
  <c r="B474" i="2"/>
  <c r="E474" s="1"/>
  <c r="G474" s="1"/>
  <c r="I474" s="1"/>
  <c r="T147" i="3" l="1"/>
  <c r="V147" s="1"/>
  <c r="X147" s="1"/>
  <c r="C148" s="1"/>
  <c r="C475" i="2"/>
  <c r="D474"/>
  <c r="F474" s="1"/>
  <c r="H474" s="1"/>
  <c r="W147" i="3" l="1"/>
  <c r="B148" s="1"/>
  <c r="F148" s="1"/>
  <c r="B475" i="2"/>
  <c r="E475" s="1"/>
  <c r="G475" s="1"/>
  <c r="I475" s="1"/>
  <c r="E148" i="3" l="1"/>
  <c r="G148"/>
  <c r="D148"/>
  <c r="C476" i="2"/>
  <c r="D475"/>
  <c r="F475" s="1"/>
  <c r="H475" s="1"/>
  <c r="I148" i="3" l="1"/>
  <c r="K148"/>
  <c r="H148"/>
  <c r="L148" s="1"/>
  <c r="P148" s="1"/>
  <c r="J148"/>
  <c r="B476" i="2"/>
  <c r="E476" s="1"/>
  <c r="G476" s="1"/>
  <c r="I476" s="1"/>
  <c r="N148" i="3" l="1"/>
  <c r="M148"/>
  <c r="R148" s="1"/>
  <c r="O148"/>
  <c r="C477" i="2"/>
  <c r="D476"/>
  <c r="F476" s="1"/>
  <c r="H476" s="1"/>
  <c r="B477" s="1"/>
  <c r="S148" i="3" l="1"/>
  <c r="T148" s="1"/>
  <c r="V148" s="1"/>
  <c r="W148" s="1"/>
  <c r="B149" s="1"/>
  <c r="D477" i="2"/>
  <c r="F477" s="1"/>
  <c r="H477" s="1"/>
  <c r="E477"/>
  <c r="G477" s="1"/>
  <c r="I477" s="1"/>
  <c r="X148" i="3" l="1"/>
  <c r="C149" s="1"/>
  <c r="G149" s="1"/>
  <c r="D149"/>
  <c r="F149"/>
  <c r="C478" i="2"/>
  <c r="B478"/>
  <c r="E149" i="3" l="1"/>
  <c r="I149" s="1"/>
  <c r="D478" i="2"/>
  <c r="F478" s="1"/>
  <c r="H478" s="1"/>
  <c r="B479" s="1"/>
  <c r="E478"/>
  <c r="G478" s="1"/>
  <c r="I478" s="1"/>
  <c r="J149" i="3" l="1"/>
  <c r="K149"/>
  <c r="H149"/>
  <c r="L149" s="1"/>
  <c r="M149" s="1"/>
  <c r="R149" s="1"/>
  <c r="C479" i="2"/>
  <c r="D479" s="1"/>
  <c r="F479" s="1"/>
  <c r="H479" s="1"/>
  <c r="N149" i="3" l="1"/>
  <c r="S149" s="1"/>
  <c r="O149"/>
  <c r="P149"/>
  <c r="B480" i="2"/>
  <c r="E479"/>
  <c r="G479" s="1"/>
  <c r="I479" s="1"/>
  <c r="T149" i="3" l="1"/>
  <c r="V149" s="1"/>
  <c r="X149" s="1"/>
  <c r="C150" s="1"/>
  <c r="C480" i="2"/>
  <c r="D480" s="1"/>
  <c r="F480" s="1"/>
  <c r="H480" s="1"/>
  <c r="W149" i="3" l="1"/>
  <c r="B150" s="1"/>
  <c r="D150" s="1"/>
  <c r="B481" i="2"/>
  <c r="E480"/>
  <c r="G480" s="1"/>
  <c r="I480" s="1"/>
  <c r="F150" i="3" l="1"/>
  <c r="E150"/>
  <c r="G150"/>
  <c r="C481" i="2"/>
  <c r="D481" s="1"/>
  <c r="F481" s="1"/>
  <c r="H481" s="1"/>
  <c r="I150" i="3" l="1"/>
  <c r="K150"/>
  <c r="J150"/>
  <c r="H150"/>
  <c r="B482" i="2"/>
  <c r="E481"/>
  <c r="G481" s="1"/>
  <c r="I481" s="1"/>
  <c r="L150" i="3" l="1"/>
  <c r="M150" s="1"/>
  <c r="R150" s="1"/>
  <c r="C482" i="2"/>
  <c r="D482" s="1"/>
  <c r="F482" s="1"/>
  <c r="H482" s="1"/>
  <c r="O150" i="3" l="1"/>
  <c r="P150"/>
  <c r="N150"/>
  <c r="S150" s="1"/>
  <c r="B483" i="2"/>
  <c r="E482"/>
  <c r="G482" s="1"/>
  <c r="I482" s="1"/>
  <c r="T150" i="3" l="1"/>
  <c r="V150" s="1"/>
  <c r="W150" s="1"/>
  <c r="B151" s="1"/>
  <c r="C483" i="2"/>
  <c r="X150" i="3" l="1"/>
  <c r="C151" s="1"/>
  <c r="E151" s="1"/>
  <c r="E483" i="2"/>
  <c r="G483" s="1"/>
  <c r="I483" s="1"/>
  <c r="C484" s="1"/>
  <c r="D483"/>
  <c r="F483" s="1"/>
  <c r="H483" s="1"/>
  <c r="F151" i="3" l="1"/>
  <c r="G151"/>
  <c r="D151"/>
  <c r="B484" i="2"/>
  <c r="K151" i="3" l="1"/>
  <c r="I151"/>
  <c r="J151"/>
  <c r="H151"/>
  <c r="D484" i="2"/>
  <c r="F484" s="1"/>
  <c r="H484" s="1"/>
  <c r="E484"/>
  <c r="G484" s="1"/>
  <c r="I484" s="1"/>
  <c r="L151" i="3" l="1"/>
  <c r="O151" s="1"/>
  <c r="C485" i="2"/>
  <c r="B485"/>
  <c r="M151" i="3" l="1"/>
  <c r="R151" s="1"/>
  <c r="P151"/>
  <c r="N151"/>
  <c r="D485" i="2"/>
  <c r="F485" s="1"/>
  <c r="H485" s="1"/>
  <c r="E485"/>
  <c r="G485" s="1"/>
  <c r="I485" s="1"/>
  <c r="S151" i="3" l="1"/>
  <c r="T151" s="1"/>
  <c r="C486" i="2"/>
  <c r="B486"/>
  <c r="V151" i="3" l="1"/>
  <c r="X151" s="1"/>
  <c r="C152" s="1"/>
  <c r="D486" i="2"/>
  <c r="F486" s="1"/>
  <c r="H486" s="1"/>
  <c r="B487" s="1"/>
  <c r="E486"/>
  <c r="G486" s="1"/>
  <c r="I486" s="1"/>
  <c r="W151" i="3" l="1"/>
  <c r="B152" s="1"/>
  <c r="F152" s="1"/>
  <c r="C487" i="2"/>
  <c r="D487" s="1"/>
  <c r="F487" s="1"/>
  <c r="H487" s="1"/>
  <c r="D152" i="3" l="1"/>
  <c r="G152"/>
  <c r="E152"/>
  <c r="E487" i="2"/>
  <c r="G487" s="1"/>
  <c r="I487" s="1"/>
  <c r="B488"/>
  <c r="H152" i="3" l="1"/>
  <c r="I152"/>
  <c r="K152"/>
  <c r="J152"/>
  <c r="C488" i="2"/>
  <c r="D488" s="1"/>
  <c r="F488" s="1"/>
  <c r="H488" s="1"/>
  <c r="L152" i="3" l="1"/>
  <c r="N152" s="1"/>
  <c r="E488" i="2"/>
  <c r="G488" s="1"/>
  <c r="I488" s="1"/>
  <c r="B489"/>
  <c r="O152" i="3" l="1"/>
  <c r="M152"/>
  <c r="R152" s="1"/>
  <c r="S152" s="1"/>
  <c r="P152"/>
  <c r="C489" i="2"/>
  <c r="D489" s="1"/>
  <c r="F489" s="1"/>
  <c r="H489" s="1"/>
  <c r="T152" i="3" l="1"/>
  <c r="V152" s="1"/>
  <c r="W152" s="1"/>
  <c r="B153" s="1"/>
  <c r="E489" i="2"/>
  <c r="G489" s="1"/>
  <c r="I489" s="1"/>
  <c r="B490"/>
  <c r="X152" i="3" l="1"/>
  <c r="C153" s="1"/>
  <c r="G153" s="1"/>
  <c r="C490" i="2"/>
  <c r="D490" s="1"/>
  <c r="F490" s="1"/>
  <c r="H490" s="1"/>
  <c r="F153" i="3" l="1"/>
  <c r="E153"/>
  <c r="D153"/>
  <c r="E490" i="2"/>
  <c r="G490" s="1"/>
  <c r="I490" s="1"/>
  <c r="B491"/>
  <c r="H153" i="3" l="1"/>
  <c r="J153"/>
  <c r="K153"/>
  <c r="I153"/>
  <c r="C491" i="2"/>
  <c r="D491" s="1"/>
  <c r="F491" s="1"/>
  <c r="H491" s="1"/>
  <c r="B492" s="1"/>
  <c r="L153" i="3" l="1"/>
  <c r="O153" s="1"/>
  <c r="E491" i="2"/>
  <c r="G491" s="1"/>
  <c r="I491" s="1"/>
  <c r="C492" s="1"/>
  <c r="P153" i="3" l="1"/>
  <c r="N153"/>
  <c r="M153"/>
  <c r="R153" s="1"/>
  <c r="E492" i="2"/>
  <c r="G492" s="1"/>
  <c r="I492" s="1"/>
  <c r="D492"/>
  <c r="F492" s="1"/>
  <c r="H492" s="1"/>
  <c r="S153" i="3" l="1"/>
  <c r="T153" s="1"/>
  <c r="B493" i="2"/>
  <c r="C493"/>
  <c r="V153" i="3" l="1"/>
  <c r="X153" s="1"/>
  <c r="C154" s="1"/>
  <c r="E493" i="2"/>
  <c r="G493" s="1"/>
  <c r="I493" s="1"/>
  <c r="C494" s="1"/>
  <c r="D493"/>
  <c r="F493" s="1"/>
  <c r="H493" s="1"/>
  <c r="B494" s="1"/>
  <c r="W153" i="3" l="1"/>
  <c r="B154" s="1"/>
  <c r="D154" s="1"/>
  <c r="D494" i="2"/>
  <c r="F494" s="1"/>
  <c r="H494" s="1"/>
  <c r="B495" s="1"/>
  <c r="E494"/>
  <c r="G494" s="1"/>
  <c r="I494" s="1"/>
  <c r="C495" s="1"/>
  <c r="E154" i="3" l="1"/>
  <c r="G154"/>
  <c r="F154"/>
  <c r="D495" i="2"/>
  <c r="F495" s="1"/>
  <c r="H495" s="1"/>
  <c r="E495"/>
  <c r="G495" s="1"/>
  <c r="I495" s="1"/>
  <c r="J154" i="3" l="1"/>
  <c r="H154"/>
  <c r="K154"/>
  <c r="I154"/>
  <c r="C496" i="2"/>
  <c r="B496"/>
  <c r="L154" i="3" l="1"/>
  <c r="P154" s="1"/>
  <c r="D496" i="2"/>
  <c r="F496" s="1"/>
  <c r="H496" s="1"/>
  <c r="B497" s="1"/>
  <c r="E496"/>
  <c r="G496" s="1"/>
  <c r="I496" s="1"/>
  <c r="O154" i="3" l="1"/>
  <c r="M154"/>
  <c r="R154" s="1"/>
  <c r="N154"/>
  <c r="C497" i="2"/>
  <c r="D497" s="1"/>
  <c r="F497" s="1"/>
  <c r="H497" s="1"/>
  <c r="B498" s="1"/>
  <c r="S154" i="3" l="1"/>
  <c r="T154" s="1"/>
  <c r="V154" s="1"/>
  <c r="X154" s="1"/>
  <c r="C155" s="1"/>
  <c r="E497" i="2"/>
  <c r="G497" s="1"/>
  <c r="I497" s="1"/>
  <c r="W154" i="3" l="1"/>
  <c r="B155" s="1"/>
  <c r="E155" s="1"/>
  <c r="C498" i="2"/>
  <c r="D155" i="3" l="1"/>
  <c r="F155"/>
  <c r="G155"/>
  <c r="E498" i="2"/>
  <c r="G498" s="1"/>
  <c r="I498" s="1"/>
  <c r="D498"/>
  <c r="F498" s="1"/>
  <c r="H498" s="1"/>
  <c r="K155" i="3" l="1"/>
  <c r="J155"/>
  <c r="H155"/>
  <c r="I155"/>
  <c r="B499" i="2"/>
  <c r="C499"/>
  <c r="L155" i="3" l="1"/>
  <c r="P155" s="1"/>
  <c r="D499" i="2"/>
  <c r="F499" s="1"/>
  <c r="H499" s="1"/>
  <c r="B500" s="1"/>
  <c r="E499"/>
  <c r="G499" s="1"/>
  <c r="I499" s="1"/>
  <c r="O155" i="3" l="1"/>
  <c r="M155"/>
  <c r="R155" s="1"/>
  <c r="N155"/>
  <c r="C500" i="2"/>
  <c r="S155" i="3" l="1"/>
  <c r="T155" s="1"/>
  <c r="V155" s="1"/>
  <c r="X155" s="1"/>
  <c r="C156" s="1"/>
  <c r="E500" i="2"/>
  <c r="G500" s="1"/>
  <c r="I500" s="1"/>
  <c r="C501" s="1"/>
  <c r="D500"/>
  <c r="F500" s="1"/>
  <c r="H500" s="1"/>
  <c r="W155" i="3" l="1"/>
  <c r="B156" s="1"/>
  <c r="F156" s="1"/>
  <c r="B501" i="2"/>
  <c r="E501" s="1"/>
  <c r="G501" s="1"/>
  <c r="I501" s="1"/>
  <c r="D156" i="3" l="1"/>
  <c r="E156"/>
  <c r="G156"/>
  <c r="C502" i="2"/>
  <c r="D501"/>
  <c r="F501" s="1"/>
  <c r="H501" s="1"/>
  <c r="K156" i="3" l="1"/>
  <c r="H156"/>
  <c r="J156"/>
  <c r="I156"/>
  <c r="B502" i="2"/>
  <c r="L156" i="3" l="1"/>
  <c r="N156" s="1"/>
  <c r="D502" i="2"/>
  <c r="F502" s="1"/>
  <c r="H502" s="1"/>
  <c r="B503" s="1"/>
  <c r="E502"/>
  <c r="G502" s="1"/>
  <c r="I502" s="1"/>
  <c r="P156" i="3" l="1"/>
  <c r="O156"/>
  <c r="M156"/>
  <c r="R156" s="1"/>
  <c r="S156" s="1"/>
  <c r="C503" i="2"/>
  <c r="D503" s="1"/>
  <c r="F503" s="1"/>
  <c r="H503" s="1"/>
  <c r="B504" s="1"/>
  <c r="T156" i="3" l="1"/>
  <c r="V156" s="1"/>
  <c r="X156" s="1"/>
  <c r="C157" s="1"/>
  <c r="E503" i="2"/>
  <c r="G503" s="1"/>
  <c r="I503" s="1"/>
  <c r="W156" i="3" l="1"/>
  <c r="B157" s="1"/>
  <c r="G157" s="1"/>
  <c r="C504" i="2"/>
  <c r="F157" i="3" l="1"/>
  <c r="D157"/>
  <c r="E157"/>
  <c r="E504" i="2"/>
  <c r="G504" s="1"/>
  <c r="I504" s="1"/>
  <c r="D504"/>
  <c r="F504" s="1"/>
  <c r="H504" s="1"/>
  <c r="K157" i="3" l="1"/>
  <c r="H157"/>
  <c r="J157"/>
  <c r="I157"/>
  <c r="B505" i="2"/>
  <c r="C505"/>
  <c r="L157" i="3" l="1"/>
  <c r="P157" s="1"/>
  <c r="D505" i="2"/>
  <c r="F505" s="1"/>
  <c r="H505" s="1"/>
  <c r="B506" s="1"/>
  <c r="E505"/>
  <c r="G505" s="1"/>
  <c r="I505" s="1"/>
  <c r="C506" s="1"/>
  <c r="O157" i="3" l="1"/>
  <c r="N157"/>
  <c r="M157"/>
  <c r="R157" s="1"/>
  <c r="D506" i="2"/>
  <c r="F506" s="1"/>
  <c r="H506" s="1"/>
  <c r="E506"/>
  <c r="G506" s="1"/>
  <c r="I506" s="1"/>
  <c r="S157" i="3" l="1"/>
  <c r="T157" s="1"/>
  <c r="V157" s="1"/>
  <c r="W157" s="1"/>
  <c r="B158" s="1"/>
  <c r="C507" i="2"/>
  <c r="J4" s="1"/>
  <c r="B507"/>
  <c r="J3" s="1"/>
  <c r="X157" i="3" l="1"/>
  <c r="C158" s="1"/>
  <c r="D158" s="1"/>
  <c r="E507" i="2"/>
  <c r="G507" s="1"/>
  <c r="I507" s="1"/>
  <c r="D507"/>
  <c r="F507" s="1"/>
  <c r="H507" s="1"/>
  <c r="F158" i="3" l="1"/>
  <c r="E158"/>
  <c r="G158"/>
  <c r="H158" l="1"/>
  <c r="J158"/>
  <c r="I158"/>
  <c r="K158"/>
  <c r="L158" l="1"/>
  <c r="P158" s="1"/>
  <c r="N158" l="1"/>
  <c r="O158"/>
  <c r="M158"/>
  <c r="R158" s="1"/>
  <c r="S158" l="1"/>
  <c r="T158" s="1"/>
  <c r="V158" l="1"/>
  <c r="W158" s="1"/>
  <c r="B159" s="1"/>
  <c r="X158" l="1"/>
  <c r="C159" s="1"/>
  <c r="D159" s="1"/>
  <c r="G159" l="1"/>
  <c r="E159"/>
  <c r="F159"/>
  <c r="K159" l="1"/>
  <c r="H159"/>
  <c r="J159"/>
  <c r="I159"/>
  <c r="L159" l="1"/>
  <c r="N159" s="1"/>
  <c r="M159" l="1"/>
  <c r="R159" s="1"/>
  <c r="S159" s="1"/>
  <c r="O159"/>
  <c r="P159"/>
  <c r="T159" l="1"/>
  <c r="V159" s="1"/>
  <c r="X159" l="1"/>
  <c r="C160" s="1"/>
  <c r="W159"/>
  <c r="B160" s="1"/>
  <c r="E160" l="1"/>
  <c r="D160"/>
  <c r="G160"/>
  <c r="F160"/>
  <c r="J160" l="1"/>
  <c r="I160"/>
  <c r="H160"/>
  <c r="K160"/>
  <c r="L160" l="1"/>
  <c r="N160" l="1"/>
  <c r="O160"/>
  <c r="M160"/>
  <c r="R160" s="1"/>
  <c r="P160"/>
  <c r="S160" l="1"/>
  <c r="T160" s="1"/>
  <c r="V160" l="1"/>
  <c r="W160" s="1"/>
  <c r="B161" s="1"/>
  <c r="X160" l="1"/>
  <c r="C161" s="1"/>
  <c r="F161" s="1"/>
  <c r="G161" l="1"/>
  <c r="D161"/>
  <c r="E161"/>
  <c r="I161" l="1"/>
  <c r="J161"/>
  <c r="H161"/>
  <c r="K161"/>
  <c r="L161" l="1"/>
  <c r="M161" s="1"/>
  <c r="R161" s="1"/>
  <c r="N161" l="1"/>
  <c r="S161" s="1"/>
  <c r="P161"/>
  <c r="O161"/>
  <c r="T161" l="1"/>
  <c r="V161" s="1"/>
  <c r="X161" s="1"/>
  <c r="C162" s="1"/>
  <c r="W161" l="1"/>
  <c r="B162" s="1"/>
  <c r="G162" s="1"/>
  <c r="F162" l="1"/>
  <c r="E162"/>
  <c r="D162"/>
  <c r="H162" l="1"/>
  <c r="K162"/>
  <c r="I162"/>
  <c r="J162"/>
  <c r="L162" l="1"/>
  <c r="M162" s="1"/>
  <c r="R162" s="1"/>
  <c r="P162" l="1"/>
  <c r="O162"/>
  <c r="N162"/>
  <c r="S162" s="1"/>
  <c r="T162" l="1"/>
  <c r="V162" s="1"/>
  <c r="W162" s="1"/>
  <c r="B163" s="1"/>
  <c r="X162" l="1"/>
  <c r="C163" s="1"/>
  <c r="D163" s="1"/>
  <c r="E163" l="1"/>
  <c r="F163"/>
  <c r="G163"/>
  <c r="I163" l="1"/>
  <c r="J163"/>
  <c r="K163"/>
  <c r="H163"/>
  <c r="L163" l="1"/>
  <c r="P163" s="1"/>
  <c r="O163" l="1"/>
  <c r="N163"/>
  <c r="M163"/>
  <c r="R163" s="1"/>
  <c r="S163" l="1"/>
  <c r="T163" s="1"/>
  <c r="V163" s="1"/>
  <c r="X163" s="1"/>
  <c r="C164" s="1"/>
  <c r="W163" l="1"/>
  <c r="B164" s="1"/>
  <c r="E164" s="1"/>
  <c r="G164" l="1"/>
  <c r="D164"/>
  <c r="F164"/>
  <c r="I164" l="1"/>
  <c r="H164"/>
  <c r="J164"/>
  <c r="K164"/>
  <c r="L164" l="1"/>
  <c r="P164" s="1"/>
  <c r="O164" l="1"/>
  <c r="M164"/>
  <c r="R164" s="1"/>
  <c r="N164"/>
  <c r="S164" l="1"/>
  <c r="T164" s="1"/>
  <c r="V164" s="1"/>
  <c r="X164" s="1"/>
  <c r="C165" s="1"/>
  <c r="W164" l="1"/>
  <c r="B165" s="1"/>
  <c r="F165" s="1"/>
  <c r="E165" l="1"/>
  <c r="G165"/>
  <c r="D165"/>
  <c r="J165" l="1"/>
  <c r="K165"/>
  <c r="H165"/>
  <c r="I165"/>
  <c r="L165" l="1"/>
  <c r="N165" s="1"/>
  <c r="P165" l="1"/>
  <c r="M165"/>
  <c r="R165" s="1"/>
  <c r="S165" s="1"/>
  <c r="O165"/>
  <c r="T165" l="1"/>
  <c r="V165" s="1"/>
  <c r="W165" s="1"/>
  <c r="B166" s="1"/>
  <c r="X165" l="1"/>
  <c r="C166" s="1"/>
  <c r="G166" s="1"/>
  <c r="F166" l="1"/>
  <c r="D166"/>
  <c r="E166"/>
  <c r="H166" l="1"/>
  <c r="I166"/>
  <c r="K166"/>
  <c r="J166"/>
  <c r="L166" l="1"/>
  <c r="N166" s="1"/>
  <c r="P166" l="1"/>
  <c r="O166"/>
  <c r="M166"/>
  <c r="R166" s="1"/>
  <c r="S166" s="1"/>
  <c r="T166" l="1"/>
  <c r="V166" s="1"/>
  <c r="W166" s="1"/>
  <c r="B167" s="1"/>
  <c r="X166" l="1"/>
  <c r="C167" s="1"/>
  <c r="D167" s="1"/>
  <c r="F167" l="1"/>
  <c r="E167"/>
  <c r="G167"/>
  <c r="K167" l="1"/>
  <c r="J167"/>
  <c r="I167"/>
  <c r="H167"/>
  <c r="L167" l="1"/>
  <c r="O167" s="1"/>
  <c r="M167" l="1"/>
  <c r="R167" s="1"/>
  <c r="P167"/>
  <c r="N167"/>
  <c r="S167" l="1"/>
  <c r="T167" s="1"/>
  <c r="V167" l="1"/>
  <c r="X167" s="1"/>
  <c r="C168" s="1"/>
  <c r="W167" l="1"/>
  <c r="B168" s="1"/>
  <c r="E168" s="1"/>
  <c r="D168" l="1"/>
  <c r="F168"/>
  <c r="G168"/>
  <c r="H168" l="1"/>
  <c r="I168"/>
  <c r="K168"/>
  <c r="J168"/>
  <c r="L168" l="1"/>
  <c r="O168" s="1"/>
  <c r="N168" l="1"/>
  <c r="M168"/>
  <c r="R168" s="1"/>
  <c r="P168"/>
  <c r="S168" l="1"/>
  <c r="T168" s="1"/>
  <c r="V168" l="1"/>
  <c r="X168" s="1"/>
  <c r="C169" s="1"/>
  <c r="W168" l="1"/>
  <c r="B169" s="1"/>
  <c r="F169" s="1"/>
  <c r="G169" l="1"/>
  <c r="D169"/>
  <c r="E169"/>
  <c r="I169" l="1"/>
  <c r="K169"/>
  <c r="H169"/>
  <c r="J169"/>
  <c r="L169" l="1"/>
  <c r="P169" s="1"/>
  <c r="M169" l="1"/>
  <c r="R169" s="1"/>
  <c r="O169"/>
  <c r="N169"/>
  <c r="S169" l="1"/>
  <c r="T169" s="1"/>
  <c r="V169" l="1"/>
  <c r="X169" s="1"/>
  <c r="C170" s="1"/>
  <c r="W169" l="1"/>
  <c r="B170" s="1"/>
  <c r="G170" s="1"/>
  <c r="E170" l="1"/>
  <c r="D170"/>
  <c r="F170"/>
  <c r="J170" l="1"/>
  <c r="K170"/>
  <c r="H170"/>
  <c r="I170"/>
  <c r="L170" l="1"/>
  <c r="P170" s="1"/>
  <c r="O170" l="1"/>
  <c r="M170"/>
  <c r="R170" s="1"/>
  <c r="N170"/>
  <c r="S170" l="1"/>
  <c r="T170" s="1"/>
  <c r="V170" s="1"/>
  <c r="X170" s="1"/>
  <c r="C171" s="1"/>
  <c r="W170" l="1"/>
  <c r="B171" s="1"/>
  <c r="D171" s="1"/>
  <c r="E171" l="1"/>
  <c r="G171"/>
  <c r="F171"/>
  <c r="I171" l="1"/>
  <c r="J171"/>
  <c r="K171"/>
  <c r="H171"/>
  <c r="L171" l="1"/>
  <c r="O171" s="1"/>
  <c r="P171" l="1"/>
  <c r="M171"/>
  <c r="R171" s="1"/>
  <c r="N171"/>
  <c r="S171" l="1"/>
  <c r="T171" s="1"/>
  <c r="V171" s="1"/>
  <c r="X171" s="1"/>
  <c r="C172" s="1"/>
  <c r="W171" l="1"/>
  <c r="B172" s="1"/>
  <c r="D172" s="1"/>
  <c r="F172" l="1"/>
  <c r="G172"/>
  <c r="E172"/>
  <c r="H172" l="1"/>
  <c r="J172"/>
  <c r="K172"/>
  <c r="I172"/>
  <c r="L172" l="1"/>
  <c r="N172" s="1"/>
  <c r="O172" l="1"/>
  <c r="P172"/>
  <c r="M172"/>
  <c r="R172" s="1"/>
  <c r="S172" s="1"/>
  <c r="T172" l="1"/>
  <c r="V172" s="1"/>
  <c r="W172" s="1"/>
  <c r="B173" s="1"/>
  <c r="X172" l="1"/>
  <c r="C173" s="1"/>
  <c r="F173" s="1"/>
  <c r="E173" l="1"/>
  <c r="D173"/>
  <c r="G173"/>
  <c r="K173" l="1"/>
  <c r="J173"/>
  <c r="I173"/>
  <c r="H173"/>
  <c r="L173" l="1"/>
  <c r="N173" s="1"/>
  <c r="O173" l="1"/>
  <c r="M173"/>
  <c r="R173" s="1"/>
  <c r="S173" s="1"/>
  <c r="P173"/>
  <c r="T173" l="1"/>
  <c r="V173" s="1"/>
  <c r="W173" s="1"/>
  <c r="B174" s="1"/>
  <c r="X173" l="1"/>
  <c r="C174" s="1"/>
  <c r="G174" s="1"/>
  <c r="E174" l="1"/>
  <c r="D174"/>
  <c r="F174"/>
  <c r="I174" l="1"/>
  <c r="H174"/>
  <c r="K174"/>
  <c r="J174"/>
  <c r="L174" l="1"/>
  <c r="N174" s="1"/>
  <c r="M174" l="1"/>
  <c r="R174" s="1"/>
  <c r="S174" s="1"/>
  <c r="P174"/>
  <c r="O174"/>
  <c r="T174" l="1"/>
  <c r="V174" s="1"/>
  <c r="W174" s="1"/>
  <c r="B175" s="1"/>
  <c r="X174" l="1"/>
  <c r="C175" s="1"/>
  <c r="D175" s="1"/>
  <c r="G175" l="1"/>
  <c r="E175"/>
  <c r="F175"/>
  <c r="H175" l="1"/>
  <c r="I175"/>
  <c r="K175"/>
  <c r="J175"/>
  <c r="L175" l="1"/>
  <c r="M175" s="1"/>
  <c r="R175" s="1"/>
  <c r="O175" l="1"/>
  <c r="N175"/>
  <c r="S175" s="1"/>
  <c r="P175"/>
  <c r="T175" l="1"/>
  <c r="V175" s="1"/>
  <c r="X175" s="1"/>
  <c r="C176" s="1"/>
  <c r="W175" l="1"/>
  <c r="B176" s="1"/>
  <c r="E176" s="1"/>
  <c r="G176" l="1"/>
  <c r="F176"/>
  <c r="D176"/>
  <c r="I176" l="1"/>
  <c r="J176"/>
  <c r="H176"/>
  <c r="K176"/>
  <c r="L176" l="1"/>
  <c r="P176" s="1"/>
  <c r="N176" l="1"/>
  <c r="O176"/>
  <c r="M176"/>
  <c r="R176" s="1"/>
  <c r="S176" l="1"/>
  <c r="T176" s="1"/>
  <c r="V176" s="1"/>
  <c r="X176" s="1"/>
  <c r="C177" s="1"/>
  <c r="W176" l="1"/>
  <c r="B177" s="1"/>
  <c r="F177" s="1"/>
  <c r="E177" l="1"/>
  <c r="D177"/>
  <c r="G177"/>
  <c r="I177" l="1"/>
  <c r="J177"/>
  <c r="H177"/>
  <c r="K177"/>
  <c r="L177" l="1"/>
  <c r="N177" s="1"/>
  <c r="O177" l="1"/>
  <c r="M177"/>
  <c r="R177" s="1"/>
  <c r="S177" s="1"/>
  <c r="P177"/>
  <c r="T177" l="1"/>
  <c r="V177" s="1"/>
  <c r="W177" s="1"/>
  <c r="B178" s="1"/>
  <c r="X177" l="1"/>
  <c r="C178" s="1"/>
  <c r="E178" s="1"/>
  <c r="F178" l="1"/>
  <c r="D178"/>
  <c r="G178"/>
  <c r="H178" l="1"/>
  <c r="K178"/>
  <c r="J178"/>
  <c r="I178"/>
  <c r="L178" l="1"/>
  <c r="P178" s="1"/>
  <c r="O178" l="1"/>
  <c r="N178"/>
  <c r="M178"/>
  <c r="R178" s="1"/>
  <c r="S178" l="1"/>
  <c r="T178" s="1"/>
  <c r="V178" s="1"/>
  <c r="W178" s="1"/>
  <c r="B179" s="1"/>
  <c r="X178" l="1"/>
  <c r="C179" s="1"/>
  <c r="F179" s="1"/>
  <c r="G179" l="1"/>
  <c r="E179"/>
  <c r="D179"/>
  <c r="H179" l="1"/>
  <c r="J179"/>
  <c r="I179"/>
  <c r="K179"/>
  <c r="L179" l="1"/>
  <c r="P179" s="1"/>
  <c r="O179" l="1"/>
  <c r="M179"/>
  <c r="R179" s="1"/>
  <c r="N179"/>
  <c r="S179" l="1"/>
  <c r="T179" s="1"/>
  <c r="V179" l="1"/>
  <c r="W179" s="1"/>
  <c r="B180" s="1"/>
  <c r="X179" l="1"/>
  <c r="C180" s="1"/>
  <c r="D180" s="1"/>
  <c r="E180" l="1"/>
  <c r="G180"/>
  <c r="F180"/>
  <c r="H180" l="1"/>
  <c r="K180"/>
  <c r="J180"/>
  <c r="I180"/>
  <c r="L180" l="1"/>
  <c r="O180" s="1"/>
  <c r="M180" l="1"/>
  <c r="R180" s="1"/>
  <c r="N180"/>
  <c r="P180"/>
  <c r="S180" l="1"/>
  <c r="T180" s="1"/>
  <c r="V180" l="1"/>
  <c r="X180" s="1"/>
  <c r="C181" s="1"/>
  <c r="W180" l="1"/>
  <c r="B181" s="1"/>
  <c r="F181" s="1"/>
  <c r="D181" l="1"/>
  <c r="G181"/>
  <c r="E181"/>
  <c r="I181" l="1"/>
  <c r="J181"/>
  <c r="H181"/>
  <c r="K181"/>
  <c r="L181" l="1"/>
  <c r="M181" s="1"/>
  <c r="R181" s="1"/>
  <c r="O181" l="1"/>
  <c r="N181"/>
  <c r="S181" s="1"/>
  <c r="P181"/>
  <c r="T181" l="1"/>
  <c r="V181" s="1"/>
  <c r="W181" s="1"/>
  <c r="B182" s="1"/>
  <c r="X181" l="1"/>
  <c r="C182" s="1"/>
  <c r="D182" s="1"/>
  <c r="E182" l="1"/>
  <c r="G182"/>
  <c r="F182"/>
  <c r="I182" l="1"/>
  <c r="H182"/>
  <c r="J182"/>
  <c r="K182"/>
  <c r="L182" l="1"/>
  <c r="P182" s="1"/>
  <c r="N182" l="1"/>
  <c r="M182"/>
  <c r="R182" s="1"/>
  <c r="O182"/>
  <c r="S182" l="1"/>
  <c r="T182" s="1"/>
  <c r="V182" s="1"/>
  <c r="W182" s="1"/>
  <c r="B183" s="1"/>
  <c r="X182" l="1"/>
  <c r="C183" s="1"/>
  <c r="D183" s="1"/>
  <c r="E183" l="1"/>
  <c r="F183"/>
  <c r="G183"/>
  <c r="I183" l="1"/>
  <c r="J183"/>
  <c r="H183"/>
  <c r="K183"/>
  <c r="L183" l="1"/>
  <c r="N183" s="1"/>
  <c r="P183" l="1"/>
  <c r="M183"/>
  <c r="R183" s="1"/>
  <c r="S183" s="1"/>
  <c r="O183"/>
  <c r="T183" l="1"/>
  <c r="V183" s="1"/>
  <c r="W183" s="1"/>
  <c r="B184" s="1"/>
  <c r="X183" l="1"/>
  <c r="C184" s="1"/>
  <c r="E184" s="1"/>
  <c r="F184" l="1"/>
  <c r="G184"/>
  <c r="D184"/>
  <c r="J184" l="1"/>
  <c r="I184"/>
  <c r="H184"/>
  <c r="K184"/>
  <c r="L184" l="1"/>
  <c r="P184" s="1"/>
  <c r="M184" l="1"/>
  <c r="R184" s="1"/>
  <c r="N184"/>
  <c r="O184"/>
  <c r="S184" l="1"/>
  <c r="T184" s="1"/>
  <c r="V184" s="1"/>
  <c r="W184" s="1"/>
  <c r="B185" s="1"/>
  <c r="X184" l="1"/>
  <c r="C185" s="1"/>
  <c r="D185" s="1"/>
  <c r="E185" l="1"/>
  <c r="F185"/>
  <c r="G185"/>
  <c r="H185" l="1"/>
  <c r="I185"/>
  <c r="K185"/>
  <c r="J185"/>
  <c r="L185" l="1"/>
  <c r="N185" s="1"/>
  <c r="O185" l="1"/>
  <c r="M185"/>
  <c r="R185" s="1"/>
  <c r="S185" s="1"/>
  <c r="P185"/>
  <c r="T185" l="1"/>
  <c r="V185" s="1"/>
  <c r="W185" s="1"/>
  <c r="B186" s="1"/>
  <c r="X185" l="1"/>
  <c r="C186" s="1"/>
  <c r="E186" s="1"/>
  <c r="F186" l="1"/>
  <c r="G186"/>
  <c r="D186"/>
  <c r="K186" l="1"/>
  <c r="I186"/>
  <c r="J186"/>
  <c r="H186"/>
  <c r="L186" l="1"/>
  <c r="N186" s="1"/>
  <c r="M186" l="1"/>
  <c r="R186" s="1"/>
  <c r="S186" s="1"/>
  <c r="P186"/>
  <c r="O186"/>
  <c r="T186" l="1"/>
  <c r="V186" s="1"/>
  <c r="W186" s="1"/>
  <c r="B187" s="1"/>
  <c r="X186" l="1"/>
  <c r="C187" s="1"/>
  <c r="F187" s="1"/>
  <c r="E187" l="1"/>
  <c r="D187"/>
  <c r="G187"/>
  <c r="K187" l="1"/>
  <c r="J187"/>
  <c r="H187"/>
  <c r="I187"/>
  <c r="L187" l="1"/>
  <c r="P187" s="1"/>
  <c r="M187" l="1"/>
  <c r="R187" s="1"/>
  <c r="O187"/>
  <c r="N187"/>
  <c r="S187" l="1"/>
  <c r="T187" s="1"/>
  <c r="V187" l="1"/>
  <c r="X187" s="1"/>
  <c r="C188" s="1"/>
  <c r="W187" l="1"/>
  <c r="B188" s="1"/>
  <c r="G188" s="1"/>
  <c r="E188" l="1"/>
  <c r="F188"/>
  <c r="D188"/>
  <c r="K188" l="1"/>
  <c r="J188"/>
  <c r="I188"/>
  <c r="H188"/>
  <c r="L188" l="1"/>
  <c r="M188" s="1"/>
  <c r="R188" s="1"/>
  <c r="P188" l="1"/>
  <c r="O188"/>
  <c r="N188"/>
  <c r="S188" s="1"/>
  <c r="T188" l="1"/>
  <c r="V188" s="1"/>
  <c r="X188" s="1"/>
  <c r="C189" s="1"/>
  <c r="W188" l="1"/>
  <c r="B189" s="1"/>
  <c r="E189" s="1"/>
  <c r="D189" l="1"/>
  <c r="G189"/>
  <c r="F189"/>
  <c r="H189" l="1"/>
  <c r="K189"/>
  <c r="J189"/>
  <c r="I189"/>
  <c r="L189" l="1"/>
  <c r="M189" s="1"/>
  <c r="R189" s="1"/>
  <c r="P189"/>
  <c r="N189"/>
  <c r="O189"/>
  <c r="S189" l="1"/>
  <c r="T189"/>
  <c r="V189" s="1"/>
  <c r="X189" s="1"/>
  <c r="C190" s="1"/>
  <c r="W189" l="1"/>
  <c r="B190" s="1"/>
  <c r="G190" l="1"/>
  <c r="E190"/>
  <c r="D190"/>
  <c r="F190"/>
  <c r="I190" l="1"/>
  <c r="K190"/>
  <c r="H190"/>
  <c r="J190"/>
  <c r="L190" l="1"/>
  <c r="P190" s="1"/>
  <c r="N190" l="1"/>
  <c r="M190"/>
  <c r="R190" s="1"/>
  <c r="O190"/>
  <c r="S190" l="1"/>
  <c r="T190" s="1"/>
  <c r="V190" s="1"/>
  <c r="W190" l="1"/>
  <c r="B191" s="1"/>
  <c r="X190"/>
  <c r="C191" s="1"/>
  <c r="G191" l="1"/>
  <c r="E191"/>
  <c r="F191"/>
  <c r="D191"/>
  <c r="H191" l="1"/>
  <c r="J191"/>
  <c r="I191"/>
  <c r="K191"/>
  <c r="L191" l="1"/>
  <c r="P191" s="1"/>
  <c r="N191" l="1"/>
  <c r="O191"/>
  <c r="M191"/>
  <c r="R191" s="1"/>
  <c r="S191" l="1"/>
  <c r="T191" s="1"/>
  <c r="V191" l="1"/>
  <c r="X191" l="1"/>
  <c r="C192" s="1"/>
  <c r="W191"/>
  <c r="B192" s="1"/>
  <c r="G192" l="1"/>
  <c r="D192"/>
  <c r="E192"/>
  <c r="F192"/>
  <c r="J192" l="1"/>
  <c r="I192"/>
  <c r="H192"/>
  <c r="K192"/>
  <c r="L192" l="1"/>
  <c r="P192" s="1"/>
  <c r="M192" l="1"/>
  <c r="R192" s="1"/>
  <c r="N192"/>
  <c r="O192"/>
  <c r="S192" l="1"/>
  <c r="T192" s="1"/>
  <c r="V192" l="1"/>
  <c r="X192" s="1"/>
  <c r="C193" s="1"/>
  <c r="W192" l="1"/>
  <c r="B193" s="1"/>
  <c r="F193" s="1"/>
  <c r="D193" l="1"/>
  <c r="G193"/>
  <c r="E193"/>
  <c r="J193" l="1"/>
  <c r="K193"/>
  <c r="H193"/>
  <c r="I193"/>
  <c r="L193" l="1"/>
  <c r="M193" s="1"/>
  <c r="R193" s="1"/>
  <c r="N193" l="1"/>
  <c r="S193" s="1"/>
  <c r="P193"/>
  <c r="O193"/>
  <c r="T193" l="1"/>
  <c r="V193" s="1"/>
  <c r="X193" s="1"/>
  <c r="C194" s="1"/>
  <c r="W193" l="1"/>
  <c r="B194" s="1"/>
  <c r="G194" s="1"/>
  <c r="D194" l="1"/>
  <c r="E194"/>
  <c r="F194"/>
  <c r="I194" l="1"/>
  <c r="H194"/>
  <c r="K194"/>
  <c r="J194"/>
  <c r="L194" l="1"/>
  <c r="O194" s="1"/>
  <c r="N194" l="1"/>
  <c r="P194"/>
  <c r="M194"/>
  <c r="R194" s="1"/>
  <c r="S194" l="1"/>
  <c r="T194" s="1"/>
  <c r="V194" l="1"/>
  <c r="W194" l="1"/>
  <c r="B195" s="1"/>
  <c r="X194"/>
  <c r="C195" s="1"/>
  <c r="D195" l="1"/>
  <c r="F195"/>
  <c r="E195"/>
  <c r="G195"/>
  <c r="H195" l="1"/>
  <c r="K195"/>
  <c r="I195"/>
  <c r="J195"/>
  <c r="L195" l="1"/>
  <c r="P195" l="1"/>
  <c r="N195"/>
  <c r="M195"/>
  <c r="R195" s="1"/>
  <c r="O195"/>
  <c r="S195" l="1"/>
  <c r="T195" s="1"/>
  <c r="V195" s="1"/>
  <c r="X195" l="1"/>
  <c r="C196" s="1"/>
  <c r="W195"/>
  <c r="B196" s="1"/>
  <c r="G196" l="1"/>
  <c r="F196"/>
  <c r="D196"/>
  <c r="E196"/>
  <c r="K196" l="1"/>
  <c r="I196"/>
  <c r="H196"/>
  <c r="J196"/>
  <c r="L196" l="1"/>
  <c r="P196" s="1"/>
  <c r="N196" l="1"/>
  <c r="M196"/>
  <c r="R196" s="1"/>
  <c r="O196"/>
  <c r="S196" l="1"/>
  <c r="T196" s="1"/>
  <c r="V196" s="1"/>
  <c r="W196" s="1"/>
  <c r="B197" s="1"/>
  <c r="X196" l="1"/>
  <c r="C197" s="1"/>
  <c r="E197" s="1"/>
  <c r="G197" l="1"/>
  <c r="D197"/>
  <c r="F197"/>
  <c r="I197" l="1"/>
  <c r="J197"/>
  <c r="K197"/>
  <c r="H197"/>
  <c r="L197" l="1"/>
  <c r="O197" s="1"/>
  <c r="N197" l="1"/>
  <c r="P197"/>
  <c r="M197"/>
  <c r="R197" s="1"/>
  <c r="S197" l="1"/>
  <c r="T197" l="1"/>
  <c r="V197" s="1"/>
  <c r="X197" l="1"/>
  <c r="C198" s="1"/>
  <c r="W197"/>
  <c r="B198" s="1"/>
  <c r="D198" l="1"/>
  <c r="E198"/>
  <c r="G198"/>
  <c r="F198"/>
  <c r="H198" l="1"/>
  <c r="J198"/>
  <c r="K198"/>
  <c r="I198"/>
  <c r="L198" l="1"/>
  <c r="M198" l="1"/>
  <c r="R198" s="1"/>
  <c r="P198"/>
  <c r="N198"/>
  <c r="O198"/>
  <c r="S198" l="1"/>
  <c r="T198" s="1"/>
  <c r="V198" s="1"/>
  <c r="W198" l="1"/>
  <c r="B199" s="1"/>
  <c r="X198"/>
  <c r="C199" s="1"/>
  <c r="D199" l="1"/>
  <c r="G199"/>
  <c r="F199"/>
  <c r="E199"/>
  <c r="H199" l="1"/>
  <c r="I199"/>
  <c r="J199"/>
  <c r="K199"/>
  <c r="L199" l="1"/>
  <c r="P199" s="1"/>
  <c r="O199" l="1"/>
  <c r="N199"/>
  <c r="M199"/>
  <c r="R199" s="1"/>
  <c r="S199" l="1"/>
  <c r="T199" s="1"/>
  <c r="V199" s="1"/>
  <c r="X199" l="1"/>
  <c r="C200" s="1"/>
  <c r="W199"/>
  <c r="B200" s="1"/>
  <c r="G200" l="1"/>
  <c r="D200"/>
  <c r="E200"/>
  <c r="F200"/>
  <c r="K200" l="1"/>
  <c r="J200"/>
  <c r="I200"/>
  <c r="H200"/>
  <c r="L200" l="1"/>
  <c r="O200" l="1"/>
  <c r="P200"/>
  <c r="N200"/>
  <c r="M200"/>
  <c r="R200" s="1"/>
  <c r="S200" l="1"/>
  <c r="T200" s="1"/>
  <c r="V200" s="1"/>
  <c r="W200" l="1"/>
  <c r="B201" s="1"/>
  <c r="X200"/>
  <c r="C201" s="1"/>
  <c r="E201" l="1"/>
  <c r="G201"/>
  <c r="F201"/>
  <c r="D201"/>
  <c r="I201" l="1"/>
  <c r="H201"/>
  <c r="J201"/>
  <c r="K201"/>
  <c r="L201" l="1"/>
  <c r="O201" s="1"/>
  <c r="M201" l="1"/>
  <c r="R201" s="1"/>
  <c r="P201"/>
  <c r="N201"/>
  <c r="S201" l="1"/>
  <c r="T201" s="1"/>
  <c r="V201" s="1"/>
  <c r="X201" s="1"/>
  <c r="C202" s="1"/>
  <c r="W201" l="1"/>
  <c r="B202" s="1"/>
  <c r="E202" s="1"/>
  <c r="D202" l="1"/>
  <c r="F202"/>
  <c r="G202"/>
  <c r="J202" l="1"/>
  <c r="K202"/>
  <c r="H202"/>
  <c r="I202"/>
  <c r="L202" l="1"/>
  <c r="O202" s="1"/>
  <c r="P202" l="1"/>
  <c r="M202"/>
  <c r="R202" s="1"/>
  <c r="N202"/>
  <c r="S202" l="1"/>
  <c r="T202" s="1"/>
  <c r="V202" s="1"/>
  <c r="X202" s="1"/>
  <c r="C203" s="1"/>
  <c r="W202" l="1"/>
  <c r="B203" s="1"/>
  <c r="E203" s="1"/>
  <c r="F203" l="1"/>
  <c r="D203"/>
  <c r="G203"/>
  <c r="I203" l="1"/>
  <c r="K203"/>
  <c r="H203"/>
  <c r="J203"/>
  <c r="L203" l="1"/>
  <c r="O203" s="1"/>
  <c r="N203" l="1"/>
  <c r="P203"/>
  <c r="M203"/>
  <c r="R203" s="1"/>
  <c r="S203" l="1"/>
  <c r="T203" s="1"/>
  <c r="V203" s="1"/>
  <c r="X203" s="1"/>
  <c r="C204" s="1"/>
  <c r="W203" l="1"/>
  <c r="B204" s="1"/>
  <c r="F204" s="1"/>
  <c r="E204" l="1"/>
  <c r="G204"/>
  <c r="D204"/>
  <c r="H204" l="1"/>
  <c r="K204"/>
  <c r="J204"/>
  <c r="I204"/>
  <c r="L204" l="1"/>
  <c r="M204" s="1"/>
  <c r="R204" s="1"/>
  <c r="N204" l="1"/>
  <c r="S204" s="1"/>
  <c r="P204"/>
  <c r="O204"/>
  <c r="T204" l="1"/>
  <c r="V204" s="1"/>
  <c r="X204" s="1"/>
  <c r="C205" s="1"/>
  <c r="W204" l="1"/>
  <c r="B205" s="1"/>
  <c r="F205" s="1"/>
  <c r="G205" l="1"/>
  <c r="E205"/>
  <c r="D205"/>
  <c r="K205" l="1"/>
  <c r="J205"/>
  <c r="H205"/>
  <c r="I205"/>
  <c r="L205" l="1"/>
  <c r="P205" s="1"/>
  <c r="O205" l="1"/>
  <c r="N205"/>
  <c r="M205"/>
  <c r="R205" s="1"/>
  <c r="S205" l="1"/>
  <c r="T205" s="1"/>
  <c r="V205" s="1"/>
  <c r="W205" s="1"/>
  <c r="B206" s="1"/>
  <c r="X205" l="1"/>
  <c r="C206" s="1"/>
  <c r="D206" s="1"/>
  <c r="G206" l="1"/>
  <c r="E206"/>
  <c r="F206"/>
  <c r="J206" l="1"/>
  <c r="K206"/>
  <c r="I206"/>
  <c r="H206"/>
  <c r="L206" l="1"/>
  <c r="P206" s="1"/>
  <c r="M206" l="1"/>
  <c r="R206" s="1"/>
  <c r="O206"/>
  <c r="N206"/>
  <c r="S206" l="1"/>
  <c r="T206" s="1"/>
  <c r="V206" s="1"/>
  <c r="X206" s="1"/>
  <c r="C207" s="1"/>
  <c r="W206" l="1"/>
  <c r="B207" s="1"/>
  <c r="D207" s="1"/>
  <c r="E207" l="1"/>
  <c r="F207"/>
  <c r="G207"/>
  <c r="H207" l="1"/>
  <c r="I207"/>
  <c r="K207"/>
  <c r="J207"/>
  <c r="L207" l="1"/>
  <c r="N207" s="1"/>
  <c r="M207" l="1"/>
  <c r="R207" s="1"/>
  <c r="S207" s="1"/>
  <c r="P207"/>
  <c r="O207"/>
  <c r="T207" l="1"/>
  <c r="V207" s="1"/>
  <c r="W207" s="1"/>
  <c r="B208" s="1"/>
  <c r="X207" l="1"/>
  <c r="C208" s="1"/>
  <c r="E208" s="1"/>
  <c r="D208" l="1"/>
  <c r="F208"/>
  <c r="G208"/>
  <c r="K208" l="1"/>
  <c r="J208"/>
  <c r="I208"/>
  <c r="H208"/>
  <c r="L208" l="1"/>
  <c r="O208" s="1"/>
  <c r="N208" l="1"/>
  <c r="M208"/>
  <c r="R208" s="1"/>
  <c r="P208"/>
  <c r="S208" l="1"/>
  <c r="T208" s="1"/>
  <c r="V208" s="1"/>
  <c r="X208" s="1"/>
  <c r="C209" s="1"/>
  <c r="W208" l="1"/>
  <c r="B209" s="1"/>
  <c r="F209" s="1"/>
  <c r="G209" l="1"/>
  <c r="D209"/>
  <c r="E209"/>
  <c r="I209" l="1"/>
  <c r="K209"/>
  <c r="J209"/>
  <c r="H209"/>
  <c r="L209" l="1"/>
  <c r="M209" s="1"/>
  <c r="R209" s="1"/>
  <c r="O209" l="1"/>
  <c r="P209"/>
  <c r="N209"/>
  <c r="S209" s="1"/>
  <c r="T209" l="1"/>
  <c r="V209" s="1"/>
  <c r="X209" s="1"/>
  <c r="C210" s="1"/>
  <c r="W209" l="1"/>
  <c r="B210" s="1"/>
  <c r="E210" s="1"/>
  <c r="G210" l="1"/>
  <c r="F210"/>
  <c r="D210"/>
  <c r="H210" l="1"/>
  <c r="K210"/>
  <c r="J210"/>
  <c r="I210"/>
  <c r="L210" l="1"/>
  <c r="P210" s="1"/>
  <c r="M210" l="1"/>
  <c r="R210" s="1"/>
  <c r="N210"/>
  <c r="O210"/>
  <c r="S210" l="1"/>
  <c r="T210" s="1"/>
  <c r="V210" s="1"/>
  <c r="W210" s="1"/>
  <c r="B211" s="1"/>
  <c r="X210" l="1"/>
  <c r="C211" s="1"/>
  <c r="F211" s="1"/>
  <c r="E211" l="1"/>
  <c r="G211"/>
  <c r="D211"/>
  <c r="I211" l="1"/>
  <c r="K211"/>
  <c r="H211"/>
  <c r="J211"/>
  <c r="L211" l="1"/>
  <c r="M211" s="1"/>
  <c r="R211" s="1"/>
  <c r="P211" l="1"/>
  <c r="N211"/>
  <c r="S211" s="1"/>
  <c r="O211"/>
  <c r="T211" l="1"/>
  <c r="V211" s="1"/>
  <c r="X211" s="1"/>
  <c r="C212" s="1"/>
  <c r="W211" l="1"/>
  <c r="B212" s="1"/>
  <c r="G212" s="1"/>
  <c r="E212" l="1"/>
  <c r="D212"/>
  <c r="F212"/>
  <c r="J212" l="1"/>
  <c r="I212"/>
  <c r="H212"/>
  <c r="K212"/>
  <c r="L212" l="1"/>
  <c r="M212" s="1"/>
  <c r="R212" s="1"/>
  <c r="P212" l="1"/>
  <c r="O212"/>
  <c r="N212"/>
  <c r="S212" s="1"/>
  <c r="T212" l="1"/>
  <c r="V212" s="1"/>
  <c r="W212" s="1"/>
  <c r="B213" s="1"/>
  <c r="X212" l="1"/>
  <c r="C213" s="1"/>
  <c r="E213" s="1"/>
  <c r="F213" l="1"/>
  <c r="D213"/>
  <c r="G213"/>
  <c r="K213" l="1"/>
  <c r="H213"/>
  <c r="J213"/>
  <c r="I213"/>
  <c r="L213" l="1"/>
  <c r="N213" s="1"/>
  <c r="P213" l="1"/>
  <c r="O213"/>
  <c r="M213"/>
  <c r="R213" s="1"/>
  <c r="S213" s="1"/>
  <c r="T213" l="1"/>
  <c r="V213" s="1"/>
  <c r="X213" s="1"/>
  <c r="C214" s="1"/>
  <c r="W213" l="1"/>
  <c r="B214" s="1"/>
  <c r="E214" s="1"/>
  <c r="D214"/>
  <c r="F214"/>
  <c r="G214"/>
  <c r="K214" l="1"/>
  <c r="H214"/>
  <c r="I214"/>
  <c r="J214"/>
  <c r="L214" l="1"/>
  <c r="O214" s="1"/>
  <c r="P214" l="1"/>
  <c r="N214"/>
  <c r="M214"/>
  <c r="R214" s="1"/>
  <c r="S214" l="1"/>
  <c r="T214" s="1"/>
  <c r="V214" s="1"/>
  <c r="W214" s="1"/>
  <c r="B215" s="1"/>
  <c r="X214" l="1"/>
  <c r="C215" s="1"/>
  <c r="F215" s="1"/>
  <c r="D215" l="1"/>
  <c r="G215"/>
  <c r="E215"/>
  <c r="I215" l="1"/>
  <c r="J215"/>
  <c r="K215"/>
  <c r="H215"/>
  <c r="L215" l="1"/>
  <c r="M215" s="1"/>
  <c r="R215" s="1"/>
  <c r="O215" l="1"/>
  <c r="N215"/>
  <c r="S215" s="1"/>
  <c r="P215"/>
  <c r="T215" l="1"/>
  <c r="V215" s="1"/>
  <c r="X215" s="1"/>
  <c r="C216" s="1"/>
  <c r="W215" l="1"/>
  <c r="B216" s="1"/>
  <c r="G216" s="1"/>
  <c r="D216"/>
  <c r="E216"/>
  <c r="F216" l="1"/>
  <c r="K216" s="1"/>
  <c r="I216" l="1"/>
  <c r="J216"/>
  <c r="H216"/>
  <c r="L216" l="1"/>
  <c r="M216" s="1"/>
  <c r="R216" s="1"/>
  <c r="O216"/>
  <c r="N216"/>
  <c r="S216" s="1"/>
  <c r="P216"/>
  <c r="T216" l="1"/>
  <c r="V216" s="1"/>
  <c r="X216" s="1"/>
  <c r="C217" s="1"/>
  <c r="W216" l="1"/>
  <c r="B217" s="1"/>
  <c r="G217" s="1"/>
  <c r="D217" l="1"/>
  <c r="F217"/>
  <c r="E217"/>
  <c r="K217" l="1"/>
  <c r="J217"/>
  <c r="I217"/>
  <c r="H217"/>
  <c r="L217" l="1"/>
  <c r="O217" s="1"/>
  <c r="M217" l="1"/>
  <c r="R217" s="1"/>
  <c r="P217"/>
  <c r="N217"/>
  <c r="S217" l="1"/>
  <c r="T217" s="1"/>
  <c r="V217" s="1"/>
  <c r="W217" s="1"/>
  <c r="B218" s="1"/>
  <c r="X217" l="1"/>
  <c r="C218" s="1"/>
  <c r="D218" s="1"/>
  <c r="F218" l="1"/>
  <c r="E218"/>
  <c r="G218"/>
  <c r="I218" l="1"/>
  <c r="K218"/>
  <c r="H218"/>
  <c r="J218"/>
  <c r="L218" l="1"/>
  <c r="P218" s="1"/>
  <c r="O218" l="1"/>
  <c r="M218"/>
  <c r="R218" s="1"/>
  <c r="N218"/>
  <c r="S218" l="1"/>
  <c r="T218" s="1"/>
  <c r="V218" s="1"/>
  <c r="X218" s="1"/>
  <c r="C219" s="1"/>
  <c r="W218" l="1"/>
  <c r="B219" s="1"/>
  <c r="E219" s="1"/>
  <c r="F219" l="1"/>
  <c r="D219"/>
  <c r="G219"/>
  <c r="K219" l="1"/>
  <c r="J219"/>
  <c r="I219"/>
  <c r="H219"/>
  <c r="L219" l="1"/>
  <c r="M219" s="1"/>
  <c r="R219" s="1"/>
  <c r="N219" l="1"/>
  <c r="S219" s="1"/>
  <c r="P219"/>
  <c r="O219"/>
  <c r="T219" l="1"/>
  <c r="V219" s="1"/>
  <c r="X219" s="1"/>
  <c r="C220" s="1"/>
  <c r="W219" l="1"/>
  <c r="B220" s="1"/>
  <c r="G220" l="1"/>
  <c r="D220"/>
  <c r="F220"/>
  <c r="E220"/>
  <c r="K220" l="1"/>
  <c r="J220"/>
  <c r="H220"/>
  <c r="I220"/>
  <c r="L220" l="1"/>
  <c r="O220" l="1"/>
  <c r="P220"/>
  <c r="M220"/>
  <c r="R220" s="1"/>
  <c r="N220"/>
  <c r="S220" l="1"/>
  <c r="T220" s="1"/>
  <c r="V220" s="1"/>
  <c r="W220" s="1"/>
  <c r="B221" s="1"/>
  <c r="X220" l="1"/>
  <c r="C221" s="1"/>
  <c r="F221" s="1"/>
  <c r="D221"/>
  <c r="E221" l="1"/>
  <c r="G221"/>
  <c r="K221" s="1"/>
  <c r="H221" l="1"/>
  <c r="I221"/>
  <c r="J221"/>
  <c r="L221" l="1"/>
  <c r="N221" s="1"/>
  <c r="O221" l="1"/>
  <c r="P221"/>
  <c r="M221"/>
  <c r="R221" s="1"/>
  <c r="S221" s="1"/>
  <c r="T221" l="1"/>
  <c r="V221" s="1"/>
  <c r="X221" s="1"/>
  <c r="C222" s="1"/>
  <c r="W221" l="1"/>
  <c r="B222" s="1"/>
  <c r="F222" s="1"/>
  <c r="G222"/>
  <c r="E222"/>
  <c r="I222" s="1"/>
  <c r="D222"/>
  <c r="K222" l="1"/>
  <c r="J222"/>
  <c r="H222"/>
  <c r="L222" s="1"/>
  <c r="O222" s="1"/>
  <c r="N222" l="1"/>
  <c r="P222"/>
  <c r="M222"/>
  <c r="R222" s="1"/>
  <c r="S222" s="1"/>
  <c r="T222" s="1"/>
  <c r="V222" s="1"/>
  <c r="X222" l="1"/>
  <c r="C223" s="1"/>
  <c r="W222"/>
  <c r="B223" s="1"/>
  <c r="E223" l="1"/>
  <c r="G223"/>
  <c r="D223"/>
  <c r="F223"/>
  <c r="J223" l="1"/>
  <c r="H223"/>
  <c r="K223"/>
  <c r="I223"/>
  <c r="L223" l="1"/>
  <c r="P223" l="1"/>
  <c r="O223"/>
  <c r="M223"/>
  <c r="R223" s="1"/>
  <c r="N223"/>
  <c r="S223" l="1"/>
  <c r="T223" s="1"/>
  <c r="V223" l="1"/>
  <c r="X223" s="1"/>
  <c r="C224" s="1"/>
  <c r="W223" l="1"/>
  <c r="B224" s="1"/>
  <c r="F224" s="1"/>
  <c r="D224" l="1"/>
  <c r="E224"/>
  <c r="G224"/>
  <c r="K224" l="1"/>
  <c r="I224"/>
  <c r="J224"/>
  <c r="H224"/>
  <c r="L224" l="1"/>
  <c r="M224" s="1"/>
  <c r="R224" s="1"/>
  <c r="N224" l="1"/>
  <c r="S224" s="1"/>
  <c r="P224"/>
  <c r="O224"/>
  <c r="T224" l="1"/>
  <c r="V224" s="1"/>
  <c r="W224" l="1"/>
  <c r="B225" s="1"/>
  <c r="X224"/>
  <c r="C225" s="1"/>
  <c r="G225" l="1"/>
  <c r="E225"/>
  <c r="D225"/>
  <c r="F225"/>
  <c r="J225" l="1"/>
  <c r="H225"/>
  <c r="I225"/>
  <c r="K225"/>
  <c r="L225" l="1"/>
  <c r="N225" s="1"/>
  <c r="M225" l="1"/>
  <c r="R225" s="1"/>
  <c r="S225" s="1"/>
  <c r="P225"/>
  <c r="O225"/>
  <c r="T225" l="1"/>
  <c r="V225" s="1"/>
  <c r="X225" s="1"/>
  <c r="C226" s="1"/>
  <c r="W225" l="1"/>
  <c r="B226" s="1"/>
  <c r="E226" s="1"/>
  <c r="F226" l="1"/>
  <c r="G226"/>
  <c r="D226"/>
  <c r="H226" l="1"/>
  <c r="K226"/>
  <c r="J226"/>
  <c r="I226"/>
  <c r="L226" l="1"/>
  <c r="M226" s="1"/>
  <c r="R226" s="1"/>
  <c r="O226" l="1"/>
  <c r="N226"/>
  <c r="S226" s="1"/>
  <c r="P226"/>
  <c r="T226" l="1"/>
  <c r="V226" s="1"/>
  <c r="X226" s="1"/>
  <c r="C227" s="1"/>
  <c r="W226" l="1"/>
  <c r="B227" s="1"/>
  <c r="F227" s="1"/>
  <c r="D227" l="1"/>
  <c r="E227"/>
  <c r="G227"/>
  <c r="K227" l="1"/>
  <c r="J227"/>
  <c r="H227"/>
  <c r="I227"/>
  <c r="L227" l="1"/>
  <c r="N227" s="1"/>
  <c r="O227" l="1"/>
  <c r="P227"/>
  <c r="M227"/>
  <c r="R227" s="1"/>
  <c r="S227" s="1"/>
  <c r="T227" l="1"/>
  <c r="V227" s="1"/>
  <c r="W227" s="1"/>
  <c r="B228" s="1"/>
  <c r="X227" l="1"/>
  <c r="C228" s="1"/>
  <c r="F228" s="1"/>
  <c r="D228" l="1"/>
  <c r="E228"/>
  <c r="G228"/>
  <c r="H228" l="1"/>
  <c r="J228"/>
  <c r="I228"/>
  <c r="K228"/>
  <c r="L228" l="1"/>
  <c r="N228" s="1"/>
  <c r="O228" l="1"/>
  <c r="P228"/>
  <c r="M228"/>
  <c r="R228" s="1"/>
  <c r="S228" s="1"/>
  <c r="T228" l="1"/>
  <c r="V228" s="1"/>
  <c r="X228" s="1"/>
  <c r="C229" s="1"/>
  <c r="W228" l="1"/>
  <c r="B229" s="1"/>
  <c r="G229" s="1"/>
  <c r="F229" l="1"/>
  <c r="D229"/>
  <c r="E229"/>
  <c r="J229" l="1"/>
  <c r="H229"/>
  <c r="I229"/>
  <c r="K229"/>
  <c r="L229" l="1"/>
  <c r="M229" s="1"/>
  <c r="R229" s="1"/>
  <c r="O229" l="1"/>
  <c r="P229"/>
  <c r="N229"/>
  <c r="S229" s="1"/>
  <c r="T229" s="1"/>
  <c r="V229" s="1"/>
  <c r="X229" s="1"/>
  <c r="C230" s="1"/>
  <c r="W229" l="1"/>
  <c r="B230" s="1"/>
  <c r="F230" s="1"/>
  <c r="E230" l="1"/>
  <c r="G230"/>
  <c r="D230"/>
  <c r="J230" l="1"/>
  <c r="I230"/>
  <c r="K230"/>
  <c r="H230"/>
  <c r="L230" l="1"/>
  <c r="O230" s="1"/>
  <c r="M230" l="1"/>
  <c r="R230" s="1"/>
  <c r="N230"/>
  <c r="P230"/>
  <c r="S230" l="1"/>
  <c r="T230" s="1"/>
  <c r="V230" l="1"/>
  <c r="W230" s="1"/>
  <c r="B231" s="1"/>
  <c r="X230" l="1"/>
  <c r="C231" s="1"/>
  <c r="F231" s="1"/>
  <c r="D231" l="1"/>
  <c r="E231"/>
  <c r="G231"/>
  <c r="K231" l="1"/>
  <c r="H231"/>
  <c r="J231"/>
  <c r="I231"/>
  <c r="L231" l="1"/>
  <c r="P231" s="1"/>
  <c r="M231" l="1"/>
  <c r="R231" s="1"/>
  <c r="N231"/>
  <c r="O231"/>
  <c r="S231" l="1"/>
  <c r="T231" s="1"/>
  <c r="V231" s="1"/>
  <c r="W231" s="1"/>
  <c r="B232" s="1"/>
  <c r="X231" l="1"/>
  <c r="C232" s="1"/>
  <c r="E232" s="1"/>
  <c r="G232"/>
  <c r="D232"/>
  <c r="F232" l="1"/>
  <c r="H232" s="1"/>
  <c r="I232" l="1"/>
  <c r="L232" s="1"/>
  <c r="N232" s="1"/>
  <c r="K232"/>
  <c r="J232"/>
  <c r="M232" l="1"/>
  <c r="R232" s="1"/>
  <c r="S232" s="1"/>
  <c r="O232"/>
  <c r="P232"/>
  <c r="T232" l="1"/>
  <c r="V232" s="1"/>
  <c r="X232" s="1"/>
  <c r="C233" s="1"/>
  <c r="W232" l="1"/>
  <c r="B233" s="1"/>
  <c r="G233" s="1"/>
  <c r="F233" l="1"/>
  <c r="D233"/>
  <c r="E233"/>
  <c r="I233" l="1"/>
  <c r="K233"/>
  <c r="H233"/>
  <c r="J233"/>
  <c r="L233" l="1"/>
  <c r="N233" s="1"/>
  <c r="O233" l="1"/>
  <c r="P233"/>
  <c r="M233"/>
  <c r="R233" s="1"/>
  <c r="S233" s="1"/>
  <c r="T233" s="1"/>
  <c r="V233" s="1"/>
  <c r="X233" s="1"/>
  <c r="C234" s="1"/>
  <c r="W233" l="1"/>
  <c r="B234" s="1"/>
  <c r="D234" s="1"/>
  <c r="G234" l="1"/>
  <c r="F234"/>
  <c r="E234"/>
  <c r="J234" l="1"/>
  <c r="K234"/>
  <c r="H234"/>
  <c r="I234"/>
  <c r="L234" l="1"/>
  <c r="P234" s="1"/>
  <c r="M234" l="1"/>
  <c r="R234" s="1"/>
  <c r="N234"/>
  <c r="O234"/>
  <c r="S234" l="1"/>
  <c r="T234" s="1"/>
  <c r="V234" s="1"/>
  <c r="X234" s="1"/>
  <c r="C235" s="1"/>
  <c r="W234" l="1"/>
  <c r="B235" s="1"/>
  <c r="E235" s="1"/>
  <c r="D235" l="1"/>
  <c r="F235"/>
  <c r="G235"/>
  <c r="K235" l="1"/>
  <c r="I235"/>
  <c r="J235"/>
  <c r="H235"/>
  <c r="L235" l="1"/>
  <c r="N235" s="1"/>
  <c r="O235" l="1"/>
  <c r="P235"/>
  <c r="M235"/>
  <c r="R235" s="1"/>
  <c r="S235" s="1"/>
  <c r="T235" l="1"/>
  <c r="V235" s="1"/>
  <c r="X235" s="1"/>
  <c r="C236" s="1"/>
  <c r="W235" l="1"/>
  <c r="B236" s="1"/>
  <c r="F236" s="1"/>
  <c r="G236" l="1"/>
  <c r="D236"/>
  <c r="E236"/>
  <c r="I236" l="1"/>
  <c r="K236"/>
  <c r="H236"/>
  <c r="J236"/>
  <c r="L236" l="1"/>
  <c r="P236" s="1"/>
  <c r="M236" l="1"/>
  <c r="R236" s="1"/>
  <c r="O236"/>
  <c r="N236"/>
  <c r="S236" l="1"/>
  <c r="T236" s="1"/>
  <c r="V236" s="1"/>
  <c r="X236" s="1"/>
  <c r="C237" s="1"/>
  <c r="W236" l="1"/>
  <c r="B237" s="1"/>
  <c r="G237" s="1"/>
  <c r="D237" l="1"/>
  <c r="K237" s="1"/>
  <c r="E237"/>
  <c r="I237" s="1"/>
  <c r="F237"/>
  <c r="J237" s="1"/>
  <c r="H237" l="1"/>
  <c r="L237" s="1"/>
  <c r="N237" s="1"/>
  <c r="O237" l="1"/>
  <c r="P237"/>
  <c r="M237"/>
  <c r="R237" s="1"/>
  <c r="S237" s="1"/>
  <c r="T237" l="1"/>
  <c r="V237" s="1"/>
  <c r="W237" s="1"/>
  <c r="B238" s="1"/>
  <c r="X237" l="1"/>
  <c r="C238" s="1"/>
  <c r="D238" s="1"/>
  <c r="G238"/>
  <c r="F238"/>
  <c r="E238" l="1"/>
  <c r="H238" s="1"/>
  <c r="J238" l="1"/>
  <c r="K238"/>
  <c r="I238"/>
  <c r="L238"/>
  <c r="N238" s="1"/>
  <c r="P238" l="1"/>
  <c r="O238"/>
  <c r="M238"/>
  <c r="R238" s="1"/>
  <c r="S238" s="1"/>
  <c r="T238" l="1"/>
  <c r="V238" s="1"/>
  <c r="X238" s="1"/>
  <c r="C239" s="1"/>
  <c r="W238" l="1"/>
  <c r="B239" s="1"/>
  <c r="F239" s="1"/>
  <c r="D239" l="1"/>
  <c r="E239"/>
  <c r="G239"/>
  <c r="J239" l="1"/>
  <c r="K239"/>
  <c r="H239"/>
  <c r="I239"/>
  <c r="L239" l="1"/>
  <c r="M239" s="1"/>
  <c r="R239" s="1"/>
  <c r="N239" l="1"/>
  <c r="S239" s="1"/>
  <c r="O239"/>
  <c r="P239"/>
  <c r="T239" l="1"/>
  <c r="V239" s="1"/>
  <c r="X239" s="1"/>
  <c r="C240" s="1"/>
  <c r="W239" l="1"/>
  <c r="B240" s="1"/>
  <c r="E240" s="1"/>
  <c r="F240" l="1"/>
  <c r="D240"/>
  <c r="G240"/>
  <c r="H240" l="1"/>
  <c r="I240"/>
  <c r="K240"/>
  <c r="J240"/>
  <c r="L240" l="1"/>
  <c r="P240" s="1"/>
  <c r="M240" l="1"/>
  <c r="R240" s="1"/>
  <c r="N240"/>
  <c r="O240"/>
  <c r="S240" l="1"/>
  <c r="T240" s="1"/>
  <c r="V240" l="1"/>
  <c r="X240" s="1"/>
  <c r="C241" s="1"/>
  <c r="W240" l="1"/>
  <c r="B241" s="1"/>
  <c r="G241" s="1"/>
  <c r="D241" l="1"/>
  <c r="E241"/>
  <c r="F241"/>
  <c r="I241" l="1"/>
  <c r="H241"/>
  <c r="J241"/>
  <c r="K241"/>
  <c r="L241" l="1"/>
  <c r="N241" s="1"/>
  <c r="M241" l="1"/>
  <c r="R241" s="1"/>
  <c r="S241" s="1"/>
  <c r="O241"/>
  <c r="P241"/>
  <c r="T241" l="1"/>
  <c r="V241" s="1"/>
  <c r="W241" s="1"/>
  <c r="B242" s="1"/>
  <c r="X241" l="1"/>
  <c r="C242" s="1"/>
  <c r="G242" s="1"/>
  <c r="F242" l="1"/>
  <c r="E242"/>
  <c r="D242"/>
  <c r="I242" l="1"/>
  <c r="J242"/>
  <c r="K242"/>
  <c r="H242"/>
  <c r="L242" l="1"/>
  <c r="O242" s="1"/>
  <c r="N242" l="1"/>
  <c r="P242"/>
  <c r="M242"/>
  <c r="R242" s="1"/>
  <c r="S242" l="1"/>
  <c r="T242" s="1"/>
  <c r="V242" s="1"/>
  <c r="W242" s="1"/>
  <c r="B243" s="1"/>
  <c r="X242" l="1"/>
  <c r="C243" s="1"/>
  <c r="G243" s="1"/>
  <c r="F243" l="1"/>
  <c r="D243"/>
  <c r="E243"/>
  <c r="H243" l="1"/>
  <c r="J243"/>
  <c r="K243"/>
  <c r="I243"/>
  <c r="L243" l="1"/>
  <c r="N243" s="1"/>
  <c r="M243" l="1"/>
  <c r="R243" s="1"/>
  <c r="S243" s="1"/>
  <c r="O243"/>
  <c r="P243"/>
  <c r="T243" l="1"/>
  <c r="V243" s="1"/>
  <c r="X243" s="1"/>
  <c r="C244" s="1"/>
  <c r="W243" l="1"/>
  <c r="B244" s="1"/>
  <c r="G244" s="1"/>
  <c r="D244" l="1"/>
  <c r="E244"/>
  <c r="F244"/>
  <c r="I244" l="1"/>
  <c r="K244"/>
  <c r="H244"/>
  <c r="J244"/>
  <c r="L244" l="1"/>
  <c r="O244" s="1"/>
  <c r="P244" l="1"/>
  <c r="M244"/>
  <c r="R244" s="1"/>
  <c r="N244"/>
  <c r="S244" l="1"/>
  <c r="T244" s="1"/>
  <c r="V244" s="1"/>
  <c r="W244" s="1"/>
  <c r="B245" s="1"/>
  <c r="X244" l="1"/>
  <c r="C245" s="1"/>
  <c r="G245" s="1"/>
  <c r="E245" l="1"/>
  <c r="F245"/>
  <c r="D245"/>
  <c r="K245" l="1"/>
  <c r="J245"/>
  <c r="H245"/>
  <c r="I245"/>
  <c r="L245" l="1"/>
  <c r="N245" s="1"/>
  <c r="O245" l="1"/>
  <c r="P245"/>
  <c r="M245"/>
  <c r="R245" s="1"/>
  <c r="S245" s="1"/>
  <c r="T245" l="1"/>
  <c r="V245" s="1"/>
  <c r="W245" l="1"/>
  <c r="B246" s="1"/>
  <c r="X245"/>
  <c r="C246" s="1"/>
  <c r="D246" l="1"/>
  <c r="G246"/>
  <c r="F246"/>
  <c r="E246"/>
  <c r="K246" l="1"/>
  <c r="I246"/>
  <c r="J246"/>
  <c r="H246"/>
  <c r="L246" l="1"/>
  <c r="O246" l="1"/>
  <c r="M246"/>
  <c r="R246" s="1"/>
  <c r="P246"/>
  <c r="N246"/>
  <c r="S246" l="1"/>
  <c r="T246" s="1"/>
  <c r="V246" s="1"/>
  <c r="X246" s="1"/>
  <c r="C247" s="1"/>
  <c r="W246" l="1"/>
  <c r="B247" s="1"/>
  <c r="F247" l="1"/>
  <c r="D247"/>
  <c r="G247"/>
  <c r="E247"/>
  <c r="H247" l="1"/>
  <c r="I247"/>
  <c r="K247"/>
  <c r="J247"/>
  <c r="L247" l="1"/>
  <c r="P247" l="1"/>
  <c r="O247"/>
  <c r="M247"/>
  <c r="R247" s="1"/>
  <c r="N247"/>
  <c r="S247" l="1"/>
  <c r="T247" s="1"/>
  <c r="V247" l="1"/>
  <c r="W247" s="1"/>
  <c r="B248" s="1"/>
  <c r="X247" l="1"/>
  <c r="C248" s="1"/>
  <c r="G248" s="1"/>
  <c r="F248" l="1"/>
  <c r="D248"/>
  <c r="E248"/>
  <c r="K248" l="1"/>
  <c r="J248"/>
  <c r="H248"/>
  <c r="I248"/>
  <c r="L248" l="1"/>
  <c r="M248" s="1"/>
  <c r="R248" s="1"/>
  <c r="P248" l="1"/>
  <c r="O248"/>
  <c r="N248"/>
  <c r="S248" s="1"/>
  <c r="T248" l="1"/>
  <c r="V248" s="1"/>
  <c r="W248" s="1"/>
  <c r="B249" s="1"/>
  <c r="X248" l="1"/>
  <c r="C249" s="1"/>
  <c r="F249" s="1"/>
  <c r="G249" l="1"/>
  <c r="E249"/>
  <c r="D249"/>
  <c r="J249" l="1"/>
  <c r="K249"/>
  <c r="I249"/>
  <c r="H249"/>
  <c r="L249" l="1"/>
  <c r="P249" s="1"/>
  <c r="N249" l="1"/>
  <c r="M249"/>
  <c r="R249" s="1"/>
  <c r="O249"/>
  <c r="S249" l="1"/>
  <c r="T249" s="1"/>
  <c r="V249" s="1"/>
  <c r="X249" s="1"/>
  <c r="C250" s="1"/>
  <c r="W249" l="1"/>
  <c r="B250" s="1"/>
  <c r="G250" s="1"/>
  <c r="E250" l="1"/>
  <c r="D250"/>
  <c r="F250"/>
  <c r="K250" l="1"/>
  <c r="I250"/>
  <c r="J250"/>
  <c r="H250"/>
  <c r="L250" l="1"/>
  <c r="O250" s="1"/>
  <c r="N250" l="1"/>
  <c r="M250"/>
  <c r="R250" s="1"/>
  <c r="P250"/>
  <c r="S250" l="1"/>
  <c r="T250" s="1"/>
  <c r="V250" s="1"/>
  <c r="W250" s="1"/>
  <c r="B251" s="1"/>
  <c r="X250" l="1"/>
  <c r="C251" s="1"/>
  <c r="D251" s="1"/>
  <c r="G251" l="1"/>
  <c r="F251"/>
  <c r="E251"/>
  <c r="H251" l="1"/>
  <c r="K251"/>
  <c r="J251"/>
  <c r="I251"/>
  <c r="L251" l="1"/>
  <c r="M251" s="1"/>
  <c r="R251" s="1"/>
  <c r="P251" l="1"/>
  <c r="N251"/>
  <c r="S251" s="1"/>
  <c r="O251"/>
  <c r="T251" l="1"/>
  <c r="V251" s="1"/>
  <c r="X251" s="1"/>
  <c r="C252" s="1"/>
  <c r="W251" l="1"/>
  <c r="B252" s="1"/>
  <c r="F252" s="1"/>
  <c r="E252" l="1"/>
  <c r="D252"/>
  <c r="G252"/>
  <c r="K252" l="1"/>
  <c r="I252"/>
  <c r="J252"/>
  <c r="H252"/>
  <c r="L252" l="1"/>
  <c r="N252" s="1"/>
  <c r="M252" l="1"/>
  <c r="R252" s="1"/>
  <c r="S252" s="1"/>
  <c r="P252"/>
  <c r="O252"/>
  <c r="T252" l="1"/>
  <c r="V252" s="1"/>
  <c r="W252" s="1"/>
  <c r="B253" s="1"/>
  <c r="X252" l="1"/>
  <c r="C253" s="1"/>
  <c r="G253" s="1"/>
  <c r="E253" l="1"/>
  <c r="D253"/>
  <c r="F253"/>
  <c r="K253" l="1"/>
  <c r="I253"/>
  <c r="J253"/>
  <c r="H253"/>
  <c r="L253" l="1"/>
  <c r="M253" s="1"/>
  <c r="R253" s="1"/>
  <c r="N253" l="1"/>
  <c r="S253" s="1"/>
  <c r="P253"/>
  <c r="O253"/>
  <c r="T253" l="1"/>
  <c r="V253" s="1"/>
  <c r="X253" s="1"/>
  <c r="C254" s="1"/>
  <c r="W253" l="1"/>
  <c r="B254" s="1"/>
  <c r="D254" s="1"/>
  <c r="E254" l="1"/>
  <c r="F254"/>
  <c r="G254"/>
  <c r="H254" l="1"/>
  <c r="K254"/>
  <c r="J254"/>
  <c r="I254"/>
  <c r="L254" l="1"/>
  <c r="M254" s="1"/>
  <c r="R254" s="1"/>
  <c r="P254"/>
  <c r="O254"/>
  <c r="N254" l="1"/>
  <c r="S254" s="1"/>
  <c r="T254" s="1"/>
  <c r="V254" s="1"/>
  <c r="W254" s="1"/>
  <c r="B255" s="1"/>
  <c r="X254" l="1"/>
  <c r="C255" s="1"/>
  <c r="E255" s="1"/>
  <c r="D255"/>
  <c r="G255"/>
  <c r="F255"/>
  <c r="H255" l="1"/>
  <c r="I255"/>
  <c r="J255"/>
  <c r="K255"/>
  <c r="L255" l="1"/>
  <c r="P255" l="1"/>
  <c r="O255"/>
  <c r="M255"/>
  <c r="R255" s="1"/>
  <c r="N255"/>
  <c r="S255" l="1"/>
  <c r="T255" l="1"/>
  <c r="V255" s="1"/>
  <c r="W255" l="1"/>
  <c r="B256" s="1"/>
  <c r="X255"/>
  <c r="C256" s="1"/>
  <c r="F256" l="1"/>
  <c r="G256"/>
  <c r="E256"/>
  <c r="D256"/>
  <c r="K256" l="1"/>
  <c r="J256"/>
  <c r="I256"/>
  <c r="H256"/>
  <c r="L256" l="1"/>
  <c r="P256" s="1"/>
  <c r="O256" l="1"/>
  <c r="N256"/>
  <c r="M256"/>
  <c r="R256" s="1"/>
  <c r="S256" l="1"/>
  <c r="T256" s="1"/>
  <c r="V256" s="1"/>
  <c r="W256" l="1"/>
  <c r="B257" s="1"/>
  <c r="X256"/>
  <c r="C257" s="1"/>
  <c r="D257" l="1"/>
  <c r="F257"/>
  <c r="G257"/>
  <c r="E257"/>
  <c r="J257" l="1"/>
  <c r="H257"/>
  <c r="I257"/>
  <c r="K257"/>
  <c r="L257" l="1"/>
  <c r="M257" s="1"/>
  <c r="R257" s="1"/>
  <c r="N257" l="1"/>
  <c r="S257" s="1"/>
  <c r="O257"/>
  <c r="P257"/>
  <c r="T257" l="1"/>
  <c r="V257" s="1"/>
  <c r="W257" l="1"/>
  <c r="B258" s="1"/>
  <c r="X257"/>
  <c r="C258" s="1"/>
  <c r="G258" l="1"/>
  <c r="D258"/>
  <c r="E258"/>
  <c r="F258"/>
  <c r="H258" l="1"/>
  <c r="K258"/>
  <c r="J258"/>
  <c r="I258"/>
  <c r="L258" l="1"/>
  <c r="M258" s="1"/>
  <c r="R258" s="1"/>
  <c r="P258" l="1"/>
  <c r="O258"/>
  <c r="N258"/>
  <c r="S258" s="1"/>
  <c r="T258" l="1"/>
  <c r="V258" s="1"/>
  <c r="X258" l="1"/>
  <c r="C259" s="1"/>
  <c r="W258"/>
  <c r="B259" s="1"/>
  <c r="F259" l="1"/>
  <c r="G259"/>
  <c r="D259"/>
  <c r="E259"/>
  <c r="K259" l="1"/>
  <c r="J259"/>
  <c r="I259"/>
  <c r="H259"/>
  <c r="L259" l="1"/>
  <c r="P259" s="1"/>
  <c r="M259" l="1"/>
  <c r="R259" s="1"/>
  <c r="O259"/>
  <c r="N259"/>
  <c r="S259" l="1"/>
  <c r="T259" s="1"/>
  <c r="V259" s="1"/>
  <c r="X259" s="1"/>
  <c r="C260" s="1"/>
  <c r="W259" l="1"/>
  <c r="B260" s="1"/>
  <c r="F260" s="1"/>
  <c r="G260" l="1"/>
  <c r="D260"/>
  <c r="E260"/>
  <c r="H260" l="1"/>
  <c r="K260"/>
  <c r="J260"/>
  <c r="I260"/>
  <c r="L260" l="1"/>
  <c r="M260" s="1"/>
  <c r="R260" s="1"/>
  <c r="O260" l="1"/>
  <c r="P260"/>
  <c r="N260"/>
  <c r="S260" s="1"/>
  <c r="T260" l="1"/>
  <c r="V260" s="1"/>
  <c r="X260" s="1"/>
  <c r="C261" s="1"/>
  <c r="W260" l="1"/>
  <c r="B261" s="1"/>
  <c r="D261" s="1"/>
  <c r="F261" l="1"/>
  <c r="E261"/>
  <c r="G261"/>
  <c r="H261" l="1"/>
  <c r="K261"/>
  <c r="I261"/>
  <c r="J261"/>
  <c r="L261" l="1"/>
  <c r="N261" s="1"/>
  <c r="P261" l="1"/>
  <c r="M261"/>
  <c r="R261" s="1"/>
  <c r="S261" s="1"/>
  <c r="O261"/>
  <c r="T261" l="1"/>
  <c r="V261" s="1"/>
  <c r="X261" s="1"/>
  <c r="C262" s="1"/>
  <c r="W261" l="1"/>
  <c r="B262" s="1"/>
  <c r="G262" s="1"/>
  <c r="E262" l="1"/>
  <c r="D262"/>
  <c r="F262"/>
  <c r="J262" l="1"/>
  <c r="I262"/>
  <c r="H262"/>
  <c r="K262"/>
  <c r="L262" l="1"/>
  <c r="N262" s="1"/>
  <c r="M262" l="1"/>
  <c r="R262" s="1"/>
  <c r="S262" s="1"/>
  <c r="O262"/>
  <c r="P262"/>
  <c r="T262" l="1"/>
  <c r="V262" s="1"/>
  <c r="X262" s="1"/>
  <c r="C263" s="1"/>
  <c r="W262" l="1"/>
  <c r="B263" s="1"/>
  <c r="E263" s="1"/>
  <c r="F263" l="1"/>
  <c r="D263"/>
  <c r="G263"/>
  <c r="J263" l="1"/>
  <c r="K263"/>
  <c r="I263"/>
  <c r="H263"/>
  <c r="L263" s="1"/>
  <c r="N263" s="1"/>
  <c r="O263" l="1"/>
  <c r="M263"/>
  <c r="R263" s="1"/>
  <c r="S263" s="1"/>
  <c r="P263"/>
  <c r="T263" l="1"/>
  <c r="V263" s="1"/>
  <c r="X263" s="1"/>
  <c r="C264" s="1"/>
  <c r="W263" l="1"/>
  <c r="B264" s="1"/>
  <c r="F264" s="1"/>
  <c r="G264" l="1"/>
  <c r="D264"/>
  <c r="E264"/>
  <c r="I264" l="1"/>
  <c r="K264"/>
  <c r="H264"/>
  <c r="J264"/>
  <c r="L264" l="1"/>
  <c r="M264" s="1"/>
  <c r="R264" s="1"/>
  <c r="P264" l="1"/>
  <c r="N264"/>
  <c r="S264" s="1"/>
  <c r="O264"/>
  <c r="T264" l="1"/>
  <c r="V264" s="1"/>
  <c r="W264" l="1"/>
  <c r="B265" s="1"/>
  <c r="X264"/>
  <c r="C265" s="1"/>
  <c r="F265" l="1"/>
  <c r="E265"/>
  <c r="G265"/>
  <c r="D265"/>
  <c r="K265" l="1"/>
  <c r="I265"/>
  <c r="J265"/>
  <c r="H265"/>
  <c r="L265" l="1"/>
  <c r="M265" s="1"/>
  <c r="R265" s="1"/>
  <c r="N265" l="1"/>
  <c r="S265" s="1"/>
  <c r="O265"/>
  <c r="P265"/>
  <c r="T265" l="1"/>
  <c r="V265" s="1"/>
  <c r="X265" s="1"/>
  <c r="C266" s="1"/>
  <c r="W265" l="1"/>
  <c r="B266" s="1"/>
  <c r="D266" s="1"/>
  <c r="E266" l="1"/>
  <c r="G266"/>
  <c r="F266"/>
  <c r="J266" l="1"/>
  <c r="K266"/>
  <c r="H266"/>
  <c r="I266"/>
  <c r="L266" l="1"/>
  <c r="M266" s="1"/>
  <c r="R266" s="1"/>
  <c r="N266" l="1"/>
  <c r="O266"/>
  <c r="P266"/>
  <c r="S266"/>
  <c r="T266" s="1"/>
  <c r="V266" s="1"/>
  <c r="X266" s="1"/>
  <c r="C267" s="1"/>
  <c r="W266" l="1"/>
  <c r="B267" s="1"/>
  <c r="D267" s="1"/>
  <c r="E267" l="1"/>
  <c r="G267"/>
  <c r="F267"/>
  <c r="K267" l="1"/>
  <c r="J267"/>
  <c r="I267"/>
  <c r="H267"/>
  <c r="L267" l="1"/>
  <c r="N267" s="1"/>
  <c r="M267"/>
  <c r="R267" s="1"/>
  <c r="S267" s="1"/>
  <c r="P267"/>
  <c r="O267"/>
  <c r="T267" l="1"/>
  <c r="V267" s="1"/>
  <c r="W267" s="1"/>
  <c r="B268" s="1"/>
  <c r="X267" l="1"/>
  <c r="C268" s="1"/>
  <c r="E268" s="1"/>
  <c r="G268" l="1"/>
  <c r="D268"/>
  <c r="F268"/>
  <c r="J268" l="1"/>
  <c r="H268"/>
  <c r="I268"/>
  <c r="K268"/>
  <c r="L268" l="1"/>
  <c r="P268" s="1"/>
  <c r="N268" l="1"/>
  <c r="O268"/>
  <c r="M268"/>
  <c r="R268" s="1"/>
  <c r="S268" l="1"/>
  <c r="T268" s="1"/>
  <c r="V268" s="1"/>
  <c r="W268" s="1"/>
  <c r="B269" s="1"/>
  <c r="X268" l="1"/>
  <c r="C269" s="1"/>
  <c r="F269" s="1"/>
  <c r="D269" l="1"/>
  <c r="E269"/>
  <c r="G269"/>
  <c r="K269" l="1"/>
  <c r="H269"/>
  <c r="I269"/>
  <c r="J269"/>
  <c r="L269" l="1"/>
  <c r="N269" s="1"/>
  <c r="P269" l="1"/>
  <c r="O269"/>
  <c r="M269"/>
  <c r="R269" s="1"/>
  <c r="S269" s="1"/>
  <c r="T269" l="1"/>
  <c r="V269" s="1"/>
  <c r="W269" s="1"/>
  <c r="B270" s="1"/>
  <c r="X269" l="1"/>
  <c r="C270" s="1"/>
  <c r="G270" s="1"/>
  <c r="E270" l="1"/>
  <c r="D270"/>
  <c r="F270"/>
  <c r="J270" l="1"/>
  <c r="I270"/>
  <c r="K270"/>
  <c r="H270"/>
  <c r="L270" l="1"/>
  <c r="N270" s="1"/>
  <c r="P270" l="1"/>
  <c r="M270"/>
  <c r="R270" s="1"/>
  <c r="S270" s="1"/>
  <c r="O270"/>
  <c r="T270" l="1"/>
  <c r="V270" s="1"/>
  <c r="X270" s="1"/>
  <c r="C271" s="1"/>
  <c r="W270" l="1"/>
  <c r="B271" s="1"/>
  <c r="D271" s="1"/>
  <c r="F271" l="1"/>
  <c r="E271"/>
  <c r="G271"/>
  <c r="K271" l="1"/>
  <c r="J271"/>
  <c r="H271"/>
  <c r="L271" s="1"/>
  <c r="N271" s="1"/>
  <c r="I271"/>
  <c r="O271" l="1"/>
  <c r="P271"/>
  <c r="M271"/>
  <c r="R271" s="1"/>
  <c r="S271" s="1"/>
  <c r="T271" s="1"/>
  <c r="V271" s="1"/>
  <c r="W271" s="1"/>
  <c r="B272" s="1"/>
  <c r="X271" l="1"/>
  <c r="C272" s="1"/>
  <c r="F272" s="1"/>
  <c r="E272" l="1"/>
  <c r="D272"/>
  <c r="G272"/>
  <c r="K272" l="1"/>
  <c r="I272"/>
  <c r="H272"/>
  <c r="J272"/>
  <c r="L272" l="1"/>
  <c r="M272" s="1"/>
  <c r="R272" s="1"/>
  <c r="O272" l="1"/>
  <c r="N272"/>
  <c r="S272" s="1"/>
  <c r="P272"/>
  <c r="T272" l="1"/>
  <c r="V272" s="1"/>
  <c r="W272" s="1"/>
  <c r="B273" s="1"/>
  <c r="X272" l="1"/>
  <c r="C273" s="1"/>
  <c r="F273" s="1"/>
  <c r="E273" l="1"/>
  <c r="G273"/>
  <c r="D273"/>
  <c r="J273" l="1"/>
  <c r="K273"/>
  <c r="I273"/>
  <c r="H273"/>
  <c r="L273" l="1"/>
  <c r="N273" s="1"/>
  <c r="P273" l="1"/>
  <c r="M273"/>
  <c r="R273" s="1"/>
  <c r="S273" s="1"/>
  <c r="T273" s="1"/>
  <c r="V273" s="1"/>
  <c r="W273" s="1"/>
  <c r="B274" s="1"/>
  <c r="O273"/>
  <c r="X273" l="1"/>
  <c r="C274" s="1"/>
  <c r="G274" s="1"/>
  <c r="D274"/>
  <c r="F274" l="1"/>
  <c r="E274"/>
  <c r="K274" l="1"/>
  <c r="I274"/>
  <c r="H274"/>
  <c r="J274"/>
  <c r="L274" l="1"/>
  <c r="O274" s="1"/>
  <c r="M274" l="1"/>
  <c r="R274" s="1"/>
  <c r="N274"/>
  <c r="P274"/>
  <c r="S274" l="1"/>
  <c r="T274" s="1"/>
  <c r="V274" s="1"/>
  <c r="W274" s="1"/>
  <c r="B275" s="1"/>
  <c r="X274" l="1"/>
  <c r="C275" s="1"/>
  <c r="E275" s="1"/>
  <c r="F275"/>
  <c r="D275" l="1"/>
  <c r="G275"/>
  <c r="K275" l="1"/>
  <c r="H275"/>
  <c r="I275"/>
  <c r="J275"/>
  <c r="L275" l="1"/>
  <c r="M275" s="1"/>
  <c r="R275" s="1"/>
  <c r="N275"/>
  <c r="O275"/>
  <c r="P275" l="1"/>
  <c r="S275"/>
  <c r="T275" s="1"/>
  <c r="V275" s="1"/>
  <c r="X275" s="1"/>
  <c r="C276" s="1"/>
  <c r="W275" l="1"/>
  <c r="B276" s="1"/>
  <c r="D276" s="1"/>
  <c r="G276" l="1"/>
  <c r="F276"/>
  <c r="E276"/>
  <c r="J276" l="1"/>
  <c r="K276"/>
  <c r="H276"/>
  <c r="I276"/>
  <c r="L276" l="1"/>
  <c r="O276" s="1"/>
  <c r="N276" l="1"/>
  <c r="P276"/>
  <c r="M276"/>
  <c r="R276" s="1"/>
  <c r="S276" s="1"/>
  <c r="T276" s="1"/>
  <c r="V276" l="1"/>
  <c r="X276" s="1"/>
  <c r="C277" s="1"/>
  <c r="W276" l="1"/>
  <c r="B277" s="1"/>
  <c r="G277" s="1"/>
  <c r="F277" l="1"/>
  <c r="D277"/>
  <c r="E277"/>
  <c r="H277" l="1"/>
  <c r="J277"/>
  <c r="I277"/>
  <c r="K277"/>
  <c r="L277" l="1"/>
  <c r="O277" s="1"/>
  <c r="M277" l="1"/>
  <c r="R277" s="1"/>
  <c r="N277"/>
  <c r="P277"/>
  <c r="S277" l="1"/>
  <c r="T277" s="1"/>
  <c r="V277" s="1"/>
  <c r="W277" l="1"/>
  <c r="B278" s="1"/>
  <c r="X277"/>
  <c r="C278" s="1"/>
  <c r="F278" l="1"/>
  <c r="E278"/>
  <c r="D278"/>
  <c r="G278"/>
  <c r="K278" l="1"/>
  <c r="H278"/>
  <c r="I278"/>
  <c r="J278"/>
  <c r="L278" l="1"/>
  <c r="M278" s="1"/>
  <c r="R278" s="1"/>
  <c r="N278" l="1"/>
  <c r="S278" s="1"/>
  <c r="P278"/>
  <c r="O278"/>
  <c r="T278" l="1"/>
  <c r="V278" s="1"/>
  <c r="W278" s="1"/>
  <c r="B279" s="1"/>
  <c r="X278" l="1"/>
  <c r="C279" s="1"/>
  <c r="E279" s="1"/>
  <c r="G279" l="1"/>
  <c r="F279"/>
  <c r="D279"/>
  <c r="K279" l="1"/>
  <c r="H279"/>
  <c r="I279"/>
  <c r="J279"/>
  <c r="L279" l="1"/>
  <c r="O279" s="1"/>
  <c r="M279" l="1"/>
  <c r="R279" s="1"/>
  <c r="P279"/>
  <c r="N279"/>
  <c r="S279" l="1"/>
  <c r="T279" s="1"/>
  <c r="V279" l="1"/>
  <c r="W279" s="1"/>
  <c r="B280" s="1"/>
  <c r="X279" l="1"/>
  <c r="C280" s="1"/>
  <c r="D280" s="1"/>
  <c r="G280" l="1"/>
  <c r="E280"/>
  <c r="F280"/>
  <c r="I280" l="1"/>
  <c r="K280"/>
  <c r="H280"/>
  <c r="J280"/>
  <c r="L280" l="1"/>
  <c r="N280" s="1"/>
  <c r="M280" l="1"/>
  <c r="R280" s="1"/>
  <c r="S280" s="1"/>
  <c r="O280"/>
  <c r="P280"/>
  <c r="T280" l="1"/>
  <c r="V280" s="1"/>
  <c r="X280" s="1"/>
  <c r="C281" s="1"/>
  <c r="W280" l="1"/>
  <c r="B281" s="1"/>
  <c r="G281" s="1"/>
  <c r="E281" l="1"/>
  <c r="D281"/>
  <c r="F281"/>
  <c r="J281" l="1"/>
  <c r="K281"/>
  <c r="H281"/>
  <c r="I281"/>
  <c r="L281" l="1"/>
  <c r="P281" s="1"/>
  <c r="O281" l="1"/>
  <c r="M281"/>
  <c r="R281" s="1"/>
  <c r="N281"/>
  <c r="S281" l="1"/>
  <c r="T281" s="1"/>
  <c r="V281" s="1"/>
  <c r="W281" s="1"/>
  <c r="B282" s="1"/>
  <c r="X281" l="1"/>
  <c r="C282" s="1"/>
  <c r="E282" s="1"/>
  <c r="G282" l="1"/>
  <c r="F282"/>
  <c r="D282"/>
  <c r="J282" l="1"/>
  <c r="K282"/>
  <c r="I282"/>
  <c r="H282"/>
  <c r="L282" l="1"/>
  <c r="M282" s="1"/>
  <c r="R282" s="1"/>
  <c r="O282" l="1"/>
  <c r="P282"/>
  <c r="N282"/>
  <c r="S282" s="1"/>
  <c r="T282" l="1"/>
  <c r="V282"/>
  <c r="W282" s="1"/>
  <c r="B283" s="1"/>
  <c r="X282" l="1"/>
  <c r="C283" s="1"/>
  <c r="D283" s="1"/>
  <c r="G283"/>
  <c r="F283" l="1"/>
  <c r="E283"/>
  <c r="J283" s="1"/>
  <c r="K283" l="1"/>
  <c r="H283"/>
  <c r="L283" s="1"/>
  <c r="M283" s="1"/>
  <c r="R283" s="1"/>
  <c r="I283"/>
  <c r="O283" l="1"/>
  <c r="N283"/>
  <c r="S283" s="1"/>
  <c r="T283" s="1"/>
  <c r="V283" s="1"/>
  <c r="X283" s="1"/>
  <c r="C284" s="1"/>
  <c r="P283"/>
  <c r="W283" l="1"/>
  <c r="B284" s="1"/>
  <c r="D284" s="1"/>
  <c r="G284" l="1"/>
  <c r="F284"/>
  <c r="E284"/>
  <c r="K284" l="1"/>
  <c r="I284"/>
  <c r="H284"/>
  <c r="J284"/>
  <c r="L284" l="1"/>
  <c r="N284" s="1"/>
  <c r="O284" l="1"/>
  <c r="P284"/>
  <c r="M284"/>
  <c r="R284" s="1"/>
  <c r="S284" s="1"/>
  <c r="T284" l="1"/>
  <c r="V284" s="1"/>
  <c r="X284" l="1"/>
  <c r="C285" s="1"/>
  <c r="W284"/>
  <c r="B285" s="1"/>
  <c r="D285" l="1"/>
  <c r="E285"/>
  <c r="G285"/>
  <c r="F285"/>
  <c r="J285" l="1"/>
  <c r="K285"/>
  <c r="I285"/>
  <c r="H285"/>
  <c r="L285" l="1"/>
  <c r="N285" l="1"/>
  <c r="M285"/>
  <c r="R285" s="1"/>
  <c r="P285"/>
  <c r="O285"/>
  <c r="S285" l="1"/>
  <c r="T285" s="1"/>
  <c r="V285" s="1"/>
  <c r="X285" s="1"/>
  <c r="C286" s="1"/>
  <c r="W285" l="1"/>
  <c r="B286" s="1"/>
  <c r="F286" s="1"/>
  <c r="E286" l="1"/>
  <c r="G286"/>
  <c r="D286"/>
  <c r="I286" l="1"/>
  <c r="K286"/>
  <c r="J286"/>
  <c r="H286"/>
  <c r="L286" l="1"/>
  <c r="P286" s="1"/>
  <c r="M286" l="1"/>
  <c r="R286" s="1"/>
  <c r="O286"/>
  <c r="N286"/>
  <c r="S286" l="1"/>
  <c r="T286" s="1"/>
  <c r="V286" s="1"/>
  <c r="W286" s="1"/>
  <c r="B287" s="1"/>
  <c r="X286" l="1"/>
  <c r="C287" s="1"/>
  <c r="F287" s="1"/>
  <c r="D287" l="1"/>
  <c r="E287"/>
  <c r="G287"/>
  <c r="H287" l="1"/>
  <c r="I287"/>
  <c r="J287"/>
  <c r="K287"/>
  <c r="L287" l="1"/>
  <c r="O287" s="1"/>
  <c r="P287" l="1"/>
  <c r="N287"/>
  <c r="M287"/>
  <c r="R287" s="1"/>
  <c r="S287" l="1"/>
  <c r="T287" s="1"/>
  <c r="V287" s="1"/>
  <c r="W287" s="1"/>
  <c r="B288" s="1"/>
  <c r="X287" l="1"/>
  <c r="C288" s="1"/>
  <c r="G288" s="1"/>
  <c r="F288" l="1"/>
  <c r="D288"/>
  <c r="E288"/>
  <c r="H288" l="1"/>
  <c r="J288"/>
  <c r="K288"/>
  <c r="I288"/>
  <c r="L288" l="1"/>
  <c r="P288" s="1"/>
  <c r="M288" l="1"/>
  <c r="R288" s="1"/>
  <c r="N288"/>
  <c r="O288"/>
  <c r="S288" l="1"/>
  <c r="T288" s="1"/>
  <c r="V288" s="1"/>
  <c r="W288" s="1"/>
  <c r="B289" s="1"/>
  <c r="X288" l="1"/>
  <c r="C289" s="1"/>
  <c r="E289" s="1"/>
  <c r="G289" l="1"/>
  <c r="F289"/>
  <c r="D289"/>
  <c r="H289" l="1"/>
  <c r="K289"/>
  <c r="I289"/>
  <c r="J289"/>
  <c r="L289" l="1"/>
  <c r="N289" s="1"/>
  <c r="O289" l="1"/>
  <c r="P289"/>
  <c r="M289"/>
  <c r="R289" s="1"/>
  <c r="S289" s="1"/>
  <c r="T289" l="1"/>
  <c r="V289" s="1"/>
  <c r="X289" s="1"/>
  <c r="C290" s="1"/>
  <c r="W289" l="1"/>
  <c r="B290" s="1"/>
  <c r="G290" s="1"/>
  <c r="F290" l="1"/>
  <c r="D290"/>
  <c r="E290"/>
  <c r="J290" l="1"/>
  <c r="I290"/>
  <c r="H290"/>
  <c r="L290" s="1"/>
  <c r="M290" s="1"/>
  <c r="R290" s="1"/>
  <c r="K290"/>
  <c r="N290" l="1"/>
  <c r="S290" s="1"/>
  <c r="P290"/>
  <c r="O290"/>
  <c r="T290" l="1"/>
  <c r="V290" s="1"/>
  <c r="X290" s="1"/>
  <c r="C291" s="1"/>
  <c r="W290" l="1"/>
  <c r="B291" s="1"/>
  <c r="F291" s="1"/>
  <c r="D291" l="1"/>
  <c r="E291"/>
  <c r="G291"/>
  <c r="J291" l="1"/>
  <c r="I291"/>
  <c r="K291"/>
  <c r="H291"/>
  <c r="L291" l="1"/>
  <c r="M291" s="1"/>
  <c r="R291" s="1"/>
  <c r="N291" l="1"/>
  <c r="S291" s="1"/>
  <c r="O291"/>
  <c r="P291"/>
  <c r="T291" l="1"/>
  <c r="V291" s="1"/>
  <c r="W291" s="1"/>
  <c r="B292" s="1"/>
  <c r="X291" l="1"/>
  <c r="C292" s="1"/>
  <c r="E292" s="1"/>
  <c r="G292" l="1"/>
  <c r="F292"/>
  <c r="D292"/>
  <c r="H292" l="1"/>
  <c r="I292"/>
  <c r="J292"/>
  <c r="K292"/>
  <c r="L292" l="1"/>
  <c r="N292" s="1"/>
  <c r="O292" l="1"/>
  <c r="P292"/>
  <c r="M292"/>
  <c r="R292" s="1"/>
  <c r="S292" s="1"/>
  <c r="T292" l="1"/>
  <c r="V292" s="1"/>
  <c r="X292" s="1"/>
  <c r="C293" s="1"/>
  <c r="W292" l="1"/>
  <c r="B293" s="1"/>
  <c r="E293" s="1"/>
  <c r="F293" l="1"/>
  <c r="G293"/>
  <c r="D293"/>
  <c r="H293" l="1"/>
  <c r="K293"/>
  <c r="J293"/>
  <c r="I293"/>
  <c r="L293" l="1"/>
  <c r="O293" s="1"/>
  <c r="P293" l="1"/>
  <c r="M293"/>
  <c r="R293" s="1"/>
  <c r="N293"/>
  <c r="S293" l="1"/>
  <c r="T293" s="1"/>
  <c r="V293" l="1"/>
  <c r="W293" s="1"/>
  <c r="B294" s="1"/>
  <c r="X293" l="1"/>
  <c r="C294" s="1"/>
  <c r="D294" s="1"/>
  <c r="F294"/>
  <c r="G294"/>
  <c r="E294"/>
  <c r="J294" l="1"/>
  <c r="H294"/>
  <c r="I294"/>
  <c r="K294"/>
  <c r="L294" l="1"/>
  <c r="P294" s="1"/>
  <c r="M294" l="1"/>
  <c r="R294" s="1"/>
  <c r="O294"/>
  <c r="N294"/>
  <c r="S294" l="1"/>
  <c r="T294" s="1"/>
  <c r="V294" s="1"/>
  <c r="W294" s="1"/>
  <c r="B295" s="1"/>
  <c r="X294" l="1"/>
  <c r="C295" s="1"/>
  <c r="D295" s="1"/>
  <c r="F295" l="1"/>
  <c r="E295"/>
  <c r="G295"/>
  <c r="I295" l="1"/>
  <c r="H295"/>
  <c r="J295"/>
  <c r="K295"/>
  <c r="L295" l="1"/>
  <c r="M295" s="1"/>
  <c r="R295" s="1"/>
  <c r="P295" l="1"/>
  <c r="O295"/>
  <c r="N295"/>
  <c r="S295" s="1"/>
  <c r="T295" l="1"/>
  <c r="V295" s="1"/>
  <c r="X295" s="1"/>
  <c r="C296" s="1"/>
  <c r="W295" l="1"/>
  <c r="B296" s="1"/>
  <c r="G296" s="1"/>
  <c r="F296" l="1"/>
  <c r="D296"/>
  <c r="E296"/>
  <c r="K296" l="1"/>
  <c r="J296"/>
  <c r="I296"/>
  <c r="H296"/>
  <c r="L296" l="1"/>
  <c r="N296" s="1"/>
  <c r="M296"/>
  <c r="R296" s="1"/>
  <c r="S296" s="1"/>
  <c r="P296"/>
  <c r="O296"/>
  <c r="T296" l="1"/>
  <c r="V296" s="1"/>
  <c r="W296" s="1"/>
  <c r="B297" s="1"/>
  <c r="X296" l="1"/>
  <c r="C297" s="1"/>
  <c r="G297" s="1"/>
  <c r="D297"/>
  <c r="F297"/>
  <c r="E297" l="1"/>
  <c r="H297" s="1"/>
  <c r="J297" l="1"/>
  <c r="I297"/>
  <c r="K297"/>
  <c r="L297" l="1"/>
  <c r="M297" s="1"/>
  <c r="R297" s="1"/>
  <c r="N297" l="1"/>
  <c r="S297" s="1"/>
  <c r="P297"/>
  <c r="O297"/>
  <c r="T297" l="1"/>
  <c r="V297" s="1"/>
  <c r="W297" s="1"/>
  <c r="B298" s="1"/>
  <c r="X297" l="1"/>
  <c r="C298" s="1"/>
  <c r="D298" s="1"/>
  <c r="E298" l="1"/>
  <c r="G298"/>
  <c r="F298"/>
  <c r="J298" l="1"/>
  <c r="K298"/>
  <c r="H298"/>
  <c r="L298" s="1"/>
  <c r="M298" s="1"/>
  <c r="R298" s="1"/>
  <c r="I298"/>
  <c r="N298" l="1"/>
  <c r="S298" s="1"/>
  <c r="O298"/>
  <c r="P298"/>
  <c r="T298" l="1"/>
  <c r="V298" s="1"/>
  <c r="W298" s="1"/>
  <c r="B299" s="1"/>
  <c r="X298" l="1"/>
  <c r="C299" s="1"/>
  <c r="E299" s="1"/>
  <c r="D299"/>
  <c r="F299"/>
  <c r="G299" l="1"/>
  <c r="K299" s="1"/>
  <c r="I299" l="1"/>
  <c r="J299"/>
  <c r="H299"/>
  <c r="L299" s="1"/>
  <c r="M299" s="1"/>
  <c r="R299" s="1"/>
  <c r="O299" l="1"/>
  <c r="N299"/>
  <c r="S299" s="1"/>
  <c r="P299"/>
  <c r="T299" l="1"/>
  <c r="V299" s="1"/>
  <c r="X299" s="1"/>
  <c r="C300" s="1"/>
  <c r="W299" l="1"/>
  <c r="B300" s="1"/>
  <c r="E300" s="1"/>
  <c r="G300"/>
  <c r="F300"/>
  <c r="D300" l="1"/>
  <c r="I300" s="1"/>
  <c r="J300" l="1"/>
  <c r="K300"/>
  <c r="H300"/>
  <c r="L300" s="1"/>
  <c r="N300" s="1"/>
  <c r="P300" l="1"/>
  <c r="M300"/>
  <c r="R300" s="1"/>
  <c r="S300" s="1"/>
  <c r="O300"/>
  <c r="T300" l="1"/>
  <c r="V300" s="1"/>
  <c r="X300" s="1"/>
  <c r="C301" s="1"/>
  <c r="W300" l="1"/>
  <c r="B301" s="1"/>
  <c r="F301" s="1"/>
  <c r="D301" l="1"/>
  <c r="E301"/>
  <c r="G301"/>
  <c r="K301" l="1"/>
  <c r="H301"/>
  <c r="I301"/>
  <c r="J301"/>
  <c r="L301" l="1"/>
  <c r="P301" s="1"/>
  <c r="M301" l="1"/>
  <c r="R301" s="1"/>
  <c r="O301"/>
  <c r="N301"/>
  <c r="S301" l="1"/>
  <c r="T301" s="1"/>
  <c r="V301" s="1"/>
  <c r="X301" s="1"/>
  <c r="C302" s="1"/>
  <c r="W301" l="1"/>
  <c r="B302" s="1"/>
  <c r="G302" s="1"/>
  <c r="D302" l="1"/>
  <c r="F302"/>
  <c r="E302"/>
  <c r="K302" l="1"/>
  <c r="J302"/>
  <c r="I302"/>
  <c r="H302"/>
  <c r="L302" l="1"/>
  <c r="P302" s="1"/>
  <c r="O302" l="1"/>
  <c r="N302"/>
  <c r="M302"/>
  <c r="R302" s="1"/>
  <c r="S302" l="1"/>
  <c r="T302" s="1"/>
  <c r="V302" s="1"/>
  <c r="W302" s="1"/>
  <c r="B303" s="1"/>
  <c r="X302" l="1"/>
  <c r="C303" s="1"/>
  <c r="E303" s="1"/>
  <c r="D303" l="1"/>
  <c r="G303"/>
  <c r="F303"/>
  <c r="K303" l="1"/>
  <c r="H303"/>
  <c r="J303"/>
  <c r="I303"/>
  <c r="L303" l="1"/>
  <c r="O303" s="1"/>
  <c r="P303" l="1"/>
  <c r="N303"/>
  <c r="M303"/>
  <c r="R303" s="1"/>
  <c r="S303" l="1"/>
  <c r="T303" s="1"/>
  <c r="V303" s="1"/>
  <c r="X303" s="1"/>
  <c r="C304" s="1"/>
  <c r="W303" l="1"/>
  <c r="B304" s="1"/>
  <c r="G304" s="1"/>
  <c r="E304" l="1"/>
  <c r="D304"/>
  <c r="F304"/>
  <c r="J304" l="1"/>
  <c r="H304"/>
  <c r="I304"/>
  <c r="K304"/>
  <c r="L304" l="1"/>
  <c r="P304" s="1"/>
  <c r="N304" l="1"/>
  <c r="O304"/>
  <c r="M304"/>
  <c r="R304" s="1"/>
  <c r="S304" s="1"/>
  <c r="T304" l="1"/>
  <c r="V304" s="1"/>
  <c r="X304" s="1"/>
  <c r="C305" s="1"/>
  <c r="W304" l="1"/>
  <c r="B305" s="1"/>
  <c r="G305" s="1"/>
  <c r="F305" l="1"/>
  <c r="D305"/>
  <c r="E305"/>
  <c r="K305" l="1"/>
  <c r="J305"/>
  <c r="H305"/>
  <c r="I305"/>
  <c r="L305" l="1"/>
  <c r="M305" s="1"/>
  <c r="R305" s="1"/>
  <c r="O305"/>
  <c r="P305"/>
  <c r="N305"/>
  <c r="S305" s="1"/>
  <c r="T305" l="1"/>
  <c r="V305" s="1"/>
  <c r="X305" s="1"/>
  <c r="C306" s="1"/>
  <c r="W305" l="1"/>
  <c r="B306" s="1"/>
  <c r="E306" s="1"/>
  <c r="G306" l="1"/>
  <c r="F306"/>
  <c r="D306"/>
  <c r="J306" l="1"/>
  <c r="K306"/>
  <c r="I306"/>
  <c r="H306"/>
  <c r="L306" l="1"/>
  <c r="N306" s="1"/>
  <c r="P306" l="1"/>
  <c r="M306"/>
  <c r="R306" s="1"/>
  <c r="S306" s="1"/>
  <c r="O306"/>
  <c r="T306" l="1"/>
  <c r="V306" s="1"/>
  <c r="X306" s="1"/>
  <c r="C307" s="1"/>
  <c r="W306" l="1"/>
  <c r="B307" s="1"/>
  <c r="E307" s="1"/>
  <c r="F307" l="1"/>
  <c r="D307"/>
  <c r="G307"/>
  <c r="H307" l="1"/>
  <c r="J307"/>
  <c r="K307"/>
  <c r="I307"/>
  <c r="L307" l="1"/>
  <c r="M307" s="1"/>
  <c r="R307" s="1"/>
  <c r="N307" l="1"/>
  <c r="S307" s="1"/>
  <c r="P307"/>
  <c r="O307"/>
  <c r="T307" l="1"/>
  <c r="V307" s="1"/>
  <c r="W307" s="1"/>
  <c r="B308" s="1"/>
  <c r="X307" l="1"/>
  <c r="C308" s="1"/>
  <c r="F308" s="1"/>
  <c r="E308" l="1"/>
  <c r="D308"/>
  <c r="G308"/>
  <c r="K308" l="1"/>
  <c r="I308"/>
  <c r="J308"/>
  <c r="H308"/>
  <c r="L308" l="1"/>
  <c r="P308" s="1"/>
  <c r="M308" l="1"/>
  <c r="R308" s="1"/>
  <c r="N308"/>
  <c r="O308"/>
  <c r="S308" l="1"/>
  <c r="T308" s="1"/>
  <c r="V308" s="1"/>
  <c r="X308" s="1"/>
  <c r="C309" s="1"/>
  <c r="W308" l="1"/>
  <c r="B309" s="1"/>
  <c r="G309" s="1"/>
  <c r="F309" l="1"/>
  <c r="E309"/>
  <c r="D309"/>
  <c r="J309" l="1"/>
  <c r="H309"/>
  <c r="I309"/>
  <c r="K309"/>
  <c r="L309" l="1"/>
  <c r="P309" s="1"/>
  <c r="N309" l="1"/>
  <c r="O309"/>
  <c r="M309"/>
  <c r="R309" s="1"/>
  <c r="S309" l="1"/>
  <c r="T309" s="1"/>
  <c r="V309" s="1"/>
  <c r="X309" s="1"/>
  <c r="C310" s="1"/>
  <c r="W309" l="1"/>
  <c r="B310" s="1"/>
  <c r="E310" s="1"/>
  <c r="G310" l="1"/>
  <c r="F310"/>
  <c r="D310"/>
  <c r="H310" l="1"/>
  <c r="K310"/>
  <c r="J310"/>
  <c r="I310"/>
  <c r="L310" l="1"/>
  <c r="M310" s="1"/>
  <c r="R310" s="1"/>
  <c r="O310" l="1"/>
  <c r="P310"/>
  <c r="N310"/>
  <c r="S310" s="1"/>
  <c r="T310" l="1"/>
  <c r="V310" s="1"/>
  <c r="X310" s="1"/>
  <c r="C311" s="1"/>
  <c r="W310" l="1"/>
  <c r="B311" s="1"/>
  <c r="E311" s="1"/>
  <c r="D311" l="1"/>
  <c r="G311"/>
  <c r="F311"/>
  <c r="K311" l="1"/>
  <c r="J311"/>
  <c r="H311"/>
  <c r="I311"/>
  <c r="L311" l="1"/>
  <c r="O311" s="1"/>
  <c r="N311" l="1"/>
  <c r="M311"/>
  <c r="R311" s="1"/>
  <c r="P311"/>
  <c r="S311" l="1"/>
  <c r="T311" s="1"/>
  <c r="V311" s="1"/>
  <c r="W311" s="1"/>
  <c r="B312" s="1"/>
  <c r="X311" l="1"/>
  <c r="C312" s="1"/>
  <c r="E312" s="1"/>
  <c r="F312" l="1"/>
  <c r="D312"/>
  <c r="G312"/>
  <c r="I312" l="1"/>
  <c r="J312"/>
  <c r="K312"/>
  <c r="H312"/>
  <c r="L312" l="1"/>
  <c r="M312" s="1"/>
  <c r="R312" s="1"/>
  <c r="P312" l="1"/>
  <c r="O312"/>
  <c r="N312"/>
  <c r="S312" s="1"/>
  <c r="T312" l="1"/>
  <c r="V312" s="1"/>
  <c r="X312" s="1"/>
  <c r="C313" s="1"/>
  <c r="W312" l="1"/>
  <c r="B313" s="1"/>
  <c r="D313" s="1"/>
  <c r="E313" l="1"/>
  <c r="F313"/>
  <c r="G313"/>
  <c r="J313" l="1"/>
  <c r="K313"/>
  <c r="H313"/>
  <c r="I313"/>
  <c r="L313" l="1"/>
  <c r="N313" s="1"/>
  <c r="O313"/>
  <c r="M313"/>
  <c r="R313" s="1"/>
  <c r="S313" s="1"/>
  <c r="P313"/>
  <c r="T313" l="1"/>
  <c r="V313" s="1"/>
  <c r="X313" s="1"/>
  <c r="C314" s="1"/>
  <c r="W313" l="1"/>
  <c r="B314" s="1"/>
  <c r="E314" s="1"/>
  <c r="D314" l="1"/>
  <c r="G314"/>
  <c r="F314"/>
  <c r="K314" l="1"/>
  <c r="H314"/>
  <c r="I314"/>
  <c r="J314"/>
  <c r="L314" l="1"/>
  <c r="P314" s="1"/>
  <c r="M314" l="1"/>
  <c r="R314" s="1"/>
  <c r="O314"/>
  <c r="N314"/>
  <c r="S314" l="1"/>
  <c r="T314" s="1"/>
  <c r="V314" s="1"/>
  <c r="W314" l="1"/>
  <c r="B315" s="1"/>
  <c r="X314"/>
  <c r="C315" s="1"/>
  <c r="F315" l="1"/>
  <c r="E315"/>
  <c r="G315"/>
  <c r="D315"/>
  <c r="I315" l="1"/>
  <c r="K315"/>
  <c r="H315"/>
  <c r="J315"/>
  <c r="L315" l="1"/>
  <c r="N315" s="1"/>
  <c r="M315" l="1"/>
  <c r="R315" s="1"/>
  <c r="S315" s="1"/>
  <c r="P315"/>
  <c r="O315"/>
  <c r="T315" l="1"/>
  <c r="V315" s="1"/>
  <c r="W315" s="1"/>
  <c r="B316" s="1"/>
  <c r="X315" l="1"/>
  <c r="C316" s="1"/>
  <c r="F316" s="1"/>
  <c r="E316" l="1"/>
  <c r="G316"/>
  <c r="D316"/>
  <c r="K316" l="1"/>
  <c r="H316"/>
  <c r="I316"/>
  <c r="J316"/>
  <c r="L316" l="1"/>
  <c r="O316" s="1"/>
  <c r="N316" l="1"/>
  <c r="P316"/>
  <c r="M316"/>
  <c r="R316" s="1"/>
  <c r="S316" l="1"/>
  <c r="T316" s="1"/>
  <c r="V316" s="1"/>
  <c r="W316" s="1"/>
  <c r="B317" s="1"/>
  <c r="X316" l="1"/>
  <c r="C317" s="1"/>
  <c r="E317" s="1"/>
  <c r="G317" l="1"/>
  <c r="D317"/>
  <c r="F317"/>
  <c r="H317" l="1"/>
  <c r="J317"/>
  <c r="I317"/>
  <c r="K317"/>
  <c r="L317" l="1"/>
  <c r="P317" s="1"/>
  <c r="M317"/>
  <c r="R317" s="1"/>
  <c r="O317" l="1"/>
  <c r="N317"/>
  <c r="S317" s="1"/>
  <c r="T317" l="1"/>
  <c r="V317" s="1"/>
  <c r="W317" s="1"/>
  <c r="B318" s="1"/>
  <c r="X317" l="1"/>
  <c r="C318" s="1"/>
  <c r="F318" s="1"/>
  <c r="D318"/>
  <c r="G318"/>
  <c r="E318"/>
  <c r="J318" l="1"/>
  <c r="K318"/>
  <c r="H318"/>
  <c r="I318"/>
  <c r="L318" l="1"/>
  <c r="N318" s="1"/>
  <c r="M318" l="1"/>
  <c r="R318" s="1"/>
  <c r="S318" s="1"/>
  <c r="O318"/>
  <c r="P318"/>
  <c r="T318" l="1"/>
  <c r="V318" s="1"/>
  <c r="W318" s="1"/>
  <c r="B319" s="1"/>
  <c r="X318" l="1"/>
  <c r="C319" s="1"/>
  <c r="F319" s="1"/>
  <c r="G319" l="1"/>
  <c r="D319"/>
  <c r="E319"/>
  <c r="I319" l="1"/>
  <c r="K319"/>
  <c r="H319"/>
  <c r="J319"/>
  <c r="L319" l="1"/>
  <c r="N319" s="1"/>
  <c r="M319" l="1"/>
  <c r="R319" s="1"/>
  <c r="S319" s="1"/>
  <c r="O319"/>
  <c r="P319"/>
  <c r="T319" l="1"/>
  <c r="V319" s="1"/>
  <c r="W319" s="1"/>
  <c r="B320" s="1"/>
  <c r="X319" l="1"/>
  <c r="C320" s="1"/>
  <c r="E320" s="1"/>
  <c r="D320" l="1"/>
  <c r="F320"/>
  <c r="G320"/>
  <c r="J320" l="1"/>
  <c r="H320"/>
  <c r="K320"/>
  <c r="I320"/>
  <c r="L320" l="1"/>
  <c r="N320" s="1"/>
  <c r="P320" l="1"/>
  <c r="M320"/>
  <c r="R320" s="1"/>
  <c r="S320" s="1"/>
  <c r="O320"/>
  <c r="T320" l="1"/>
  <c r="V320" s="1"/>
  <c r="W320" s="1"/>
  <c r="B321" s="1"/>
  <c r="X320" l="1"/>
  <c r="C321" s="1"/>
  <c r="G321" s="1"/>
  <c r="D321"/>
  <c r="E321" l="1"/>
  <c r="I321" s="1"/>
  <c r="F321"/>
  <c r="J321" s="1"/>
  <c r="K321" l="1"/>
  <c r="H321"/>
  <c r="L321" s="1"/>
  <c r="O321" s="1"/>
  <c r="N321" l="1"/>
  <c r="M321"/>
  <c r="R321" s="1"/>
  <c r="P321"/>
  <c r="S321" l="1"/>
  <c r="T321" s="1"/>
  <c r="V321" s="1"/>
  <c r="X321" s="1"/>
  <c r="C322" s="1"/>
  <c r="W321" l="1"/>
  <c r="B322" s="1"/>
  <c r="E322" s="1"/>
  <c r="F322" l="1"/>
  <c r="G322"/>
  <c r="D322"/>
  <c r="J322" l="1"/>
  <c r="H322"/>
  <c r="L322" s="1"/>
  <c r="M322" s="1"/>
  <c r="R322" s="1"/>
  <c r="I322"/>
  <c r="K322"/>
  <c r="O322" l="1"/>
  <c r="P322"/>
  <c r="N322"/>
  <c r="S322" s="1"/>
  <c r="T322" l="1"/>
  <c r="V322" s="1"/>
  <c r="X322" s="1"/>
  <c r="C323" s="1"/>
  <c r="W322" l="1"/>
  <c r="B323" s="1"/>
  <c r="D323" s="1"/>
  <c r="E323" l="1"/>
  <c r="F323"/>
  <c r="G323"/>
  <c r="K323" l="1"/>
  <c r="I323"/>
  <c r="J323"/>
  <c r="H323"/>
  <c r="L323" l="1"/>
  <c r="O323" s="1"/>
  <c r="P323" l="1"/>
  <c r="N323"/>
  <c r="M323"/>
  <c r="R323" s="1"/>
  <c r="S323" l="1"/>
  <c r="T323" s="1"/>
  <c r="V323" s="1"/>
  <c r="W323" s="1"/>
  <c r="B324" s="1"/>
  <c r="X323" l="1"/>
  <c r="C324" s="1"/>
  <c r="F324"/>
  <c r="D324"/>
  <c r="E324" l="1"/>
  <c r="G324"/>
  <c r="K324" l="1"/>
  <c r="J324"/>
  <c r="I324"/>
  <c r="H324"/>
  <c r="L324" l="1"/>
  <c r="M324" s="1"/>
  <c r="R324" s="1"/>
  <c r="O324" l="1"/>
  <c r="N324"/>
  <c r="S324" s="1"/>
  <c r="P324"/>
  <c r="T324" l="1"/>
  <c r="V324"/>
  <c r="X324" s="1"/>
  <c r="C325" s="1"/>
  <c r="W324" l="1"/>
  <c r="B325" s="1"/>
  <c r="E325" s="1"/>
  <c r="D325" l="1"/>
  <c r="G325"/>
  <c r="F325"/>
  <c r="K325" l="1"/>
  <c r="J325"/>
  <c r="I325"/>
  <c r="H325"/>
  <c r="L325" s="1"/>
  <c r="O325" s="1"/>
  <c r="M325" l="1"/>
  <c r="R325" s="1"/>
  <c r="P325"/>
  <c r="N325"/>
  <c r="S325" l="1"/>
  <c r="T325" s="1"/>
  <c r="V325" s="1"/>
  <c r="W325" s="1"/>
  <c r="B326" s="1"/>
  <c r="X325" l="1"/>
  <c r="C326" s="1"/>
  <c r="G326" s="1"/>
  <c r="F326" l="1"/>
  <c r="E326"/>
  <c r="D326"/>
  <c r="H326" l="1"/>
  <c r="I326"/>
  <c r="K326"/>
  <c r="J326"/>
  <c r="L326" l="1"/>
  <c r="P326" s="1"/>
  <c r="N326" l="1"/>
  <c r="M326"/>
  <c r="R326" s="1"/>
  <c r="O326"/>
  <c r="S326" l="1"/>
  <c r="T326" s="1"/>
  <c r="V326" s="1"/>
  <c r="X326" s="1"/>
  <c r="C327" s="1"/>
  <c r="W326" l="1"/>
  <c r="B327" s="1"/>
  <c r="D327" s="1"/>
  <c r="F327" l="1"/>
  <c r="G327"/>
  <c r="E327"/>
  <c r="K327" l="1"/>
  <c r="J327"/>
  <c r="I327"/>
  <c r="H327"/>
  <c r="L327" l="1"/>
  <c r="O327" s="1"/>
  <c r="N327" l="1"/>
  <c r="P327"/>
  <c r="M327"/>
  <c r="R327" s="1"/>
  <c r="S327" l="1"/>
  <c r="T327" s="1"/>
  <c r="V327" s="1"/>
  <c r="W327" s="1"/>
  <c r="B328" s="1"/>
  <c r="X327" l="1"/>
  <c r="C328" s="1"/>
  <c r="F328" s="1"/>
  <c r="G328" l="1"/>
  <c r="E328"/>
  <c r="D328"/>
  <c r="J328" l="1"/>
  <c r="K328"/>
  <c r="I328"/>
  <c r="H328"/>
  <c r="L328" l="1"/>
  <c r="M328" s="1"/>
  <c r="R328" s="1"/>
  <c r="O328" l="1"/>
  <c r="N328"/>
  <c r="S328" s="1"/>
  <c r="P328"/>
  <c r="T328" l="1"/>
  <c r="V328" s="1"/>
  <c r="W328" s="1"/>
  <c r="B329" s="1"/>
  <c r="X328" l="1"/>
  <c r="C329" s="1"/>
  <c r="E329" s="1"/>
  <c r="G329" l="1"/>
  <c r="D329"/>
  <c r="F329"/>
  <c r="I329" l="1"/>
  <c r="H329"/>
  <c r="K329"/>
  <c r="J329"/>
  <c r="L329" l="1"/>
  <c r="N329" s="1"/>
  <c r="M329" l="1"/>
  <c r="R329" s="1"/>
  <c r="S329" s="1"/>
  <c r="P329"/>
  <c r="O329"/>
  <c r="T329" l="1"/>
  <c r="V329" s="1"/>
  <c r="W329" s="1"/>
  <c r="B330" s="1"/>
  <c r="X329" l="1"/>
  <c r="C330" s="1"/>
  <c r="G330" s="1"/>
  <c r="E330" l="1"/>
  <c r="D330"/>
  <c r="F330"/>
  <c r="J330" l="1"/>
  <c r="I330"/>
  <c r="H330"/>
  <c r="K330"/>
  <c r="L330" l="1"/>
  <c r="P330" s="1"/>
  <c r="N330" l="1"/>
  <c r="O330"/>
  <c r="M330"/>
  <c r="R330" s="1"/>
  <c r="S330" l="1"/>
  <c r="T330" s="1"/>
  <c r="V330" s="1"/>
  <c r="W330" l="1"/>
  <c r="B331" s="1"/>
  <c r="X330"/>
  <c r="C331" s="1"/>
  <c r="F331" l="1"/>
  <c r="G331"/>
  <c r="E331"/>
  <c r="D331"/>
  <c r="K331" l="1"/>
  <c r="I331"/>
  <c r="J331"/>
  <c r="H331"/>
  <c r="L331" l="1"/>
  <c r="N331" l="1"/>
  <c r="P331"/>
  <c r="O331"/>
  <c r="M331"/>
  <c r="R331" s="1"/>
  <c r="S331" l="1"/>
  <c r="T331" s="1"/>
  <c r="V331" s="1"/>
  <c r="X331" s="1"/>
  <c r="C332" s="1"/>
  <c r="W331" l="1"/>
  <c r="B332" s="1"/>
  <c r="D332" s="1"/>
  <c r="E332" l="1"/>
  <c r="G332"/>
  <c r="F332"/>
  <c r="K332" l="1"/>
  <c r="I332"/>
  <c r="J332"/>
  <c r="H332"/>
  <c r="L332" l="1"/>
  <c r="N332" s="1"/>
  <c r="O332"/>
  <c r="M332"/>
  <c r="R332" s="1"/>
  <c r="S332" s="1"/>
  <c r="P332"/>
  <c r="T332" l="1"/>
  <c r="V332" s="1"/>
  <c r="X332" s="1"/>
  <c r="C333" s="1"/>
  <c r="W332" l="1"/>
  <c r="B333" s="1"/>
  <c r="E333" l="1"/>
  <c r="G333"/>
  <c r="F333"/>
  <c r="D333"/>
  <c r="K333" l="1"/>
  <c r="I333"/>
  <c r="J333"/>
  <c r="H333"/>
  <c r="L333" l="1"/>
  <c r="O333" s="1"/>
  <c r="P333" l="1"/>
  <c r="N333"/>
  <c r="M333"/>
  <c r="R333" s="1"/>
  <c r="S333" l="1"/>
  <c r="T333" s="1"/>
  <c r="V333" s="1"/>
  <c r="W333" s="1"/>
  <c r="B334" s="1"/>
  <c r="X333" l="1"/>
  <c r="C334" s="1"/>
  <c r="G334" s="1"/>
  <c r="E334"/>
  <c r="F334"/>
  <c r="D334" l="1"/>
  <c r="H334" s="1"/>
  <c r="I334" l="1"/>
  <c r="K334"/>
  <c r="J334"/>
  <c r="L334" l="1"/>
  <c r="M334" s="1"/>
  <c r="R334" s="1"/>
  <c r="P334"/>
  <c r="N334"/>
  <c r="S334" s="1"/>
  <c r="T334" s="1"/>
  <c r="V334" s="1"/>
  <c r="O334"/>
  <c r="W334" l="1"/>
  <c r="B335" s="1"/>
  <c r="F335" s="1"/>
  <c r="X334"/>
  <c r="C335" s="1"/>
  <c r="D335" l="1"/>
  <c r="G335"/>
  <c r="E335"/>
  <c r="K335" l="1"/>
  <c r="J335"/>
  <c r="H335"/>
  <c r="L335" s="1"/>
  <c r="N335" s="1"/>
  <c r="I335"/>
  <c r="M335" l="1"/>
  <c r="R335" s="1"/>
  <c r="S335" s="1"/>
  <c r="P335"/>
  <c r="O335"/>
  <c r="T335" l="1"/>
  <c r="V335" s="1"/>
  <c r="W335" s="1"/>
  <c r="B336" s="1"/>
  <c r="X335" l="1"/>
  <c r="C336" s="1"/>
  <c r="G336" s="1"/>
  <c r="D336" l="1"/>
  <c r="F336"/>
  <c r="E336"/>
  <c r="I336" l="1"/>
  <c r="J336"/>
  <c r="H336"/>
  <c r="K336"/>
  <c r="L336" l="1"/>
  <c r="O336" s="1"/>
  <c r="N336" l="1"/>
  <c r="M336"/>
  <c r="R336" s="1"/>
  <c r="P336"/>
  <c r="S336" l="1"/>
  <c r="T336" s="1"/>
  <c r="V336" s="1"/>
  <c r="X336" s="1"/>
  <c r="C337" s="1"/>
  <c r="W336" l="1"/>
  <c r="B337" s="1"/>
  <c r="G337" s="1"/>
  <c r="E337" l="1"/>
  <c r="F337"/>
  <c r="D337"/>
  <c r="I337" l="1"/>
  <c r="J337"/>
  <c r="H337"/>
  <c r="K337"/>
  <c r="L337" l="1"/>
  <c r="P337" s="1"/>
  <c r="N337" l="1"/>
  <c r="O337"/>
  <c r="M337"/>
  <c r="R337" s="1"/>
  <c r="S337" l="1"/>
  <c r="T337" s="1"/>
  <c r="V337" s="1"/>
  <c r="W337" s="1"/>
  <c r="B338" s="1"/>
  <c r="X337" l="1"/>
  <c r="C338" s="1"/>
  <c r="E338" s="1"/>
  <c r="G338" l="1"/>
  <c r="D338"/>
  <c r="F338"/>
  <c r="J338" l="1"/>
  <c r="H338"/>
  <c r="I338"/>
  <c r="K338"/>
  <c r="L338" l="1"/>
  <c r="N338" l="1"/>
  <c r="M338"/>
  <c r="R338" s="1"/>
  <c r="O338"/>
  <c r="P338"/>
  <c r="S338" l="1"/>
  <c r="T338" s="1"/>
  <c r="V338" s="1"/>
  <c r="X338" l="1"/>
  <c r="C339" s="1"/>
  <c r="W338"/>
  <c r="B339" s="1"/>
  <c r="D339" l="1"/>
  <c r="F339"/>
  <c r="E339"/>
  <c r="G339"/>
  <c r="K339" l="1"/>
  <c r="I339"/>
  <c r="J339"/>
  <c r="H339"/>
  <c r="L339" l="1"/>
  <c r="M339" s="1"/>
  <c r="R339" s="1"/>
  <c r="O339" l="1"/>
  <c r="N339"/>
  <c r="S339" s="1"/>
  <c r="P339"/>
  <c r="T339" l="1"/>
  <c r="V339" s="1"/>
  <c r="X339" s="1"/>
  <c r="C340" s="1"/>
  <c r="W339" l="1"/>
  <c r="B340" s="1"/>
  <c r="D340" s="1"/>
  <c r="F340" l="1"/>
  <c r="E340"/>
  <c r="G340"/>
  <c r="K340" l="1"/>
  <c r="I340"/>
  <c r="J340"/>
  <c r="H340"/>
  <c r="L340" l="1"/>
  <c r="M340" s="1"/>
  <c r="R340" s="1"/>
  <c r="P340" l="1"/>
  <c r="N340"/>
  <c r="S340" s="1"/>
  <c r="O340"/>
  <c r="T340" l="1"/>
  <c r="V340" s="1"/>
  <c r="W340" s="1"/>
  <c r="B341" s="1"/>
  <c r="X340" l="1"/>
  <c r="C341" s="1"/>
  <c r="D341" s="1"/>
  <c r="G341" l="1"/>
  <c r="E341"/>
  <c r="F341"/>
  <c r="I341" l="1"/>
  <c r="H341"/>
  <c r="J341"/>
  <c r="K341"/>
  <c r="L341" l="1"/>
  <c r="M341" s="1"/>
  <c r="R341" s="1"/>
  <c r="P341" l="1"/>
  <c r="N341"/>
  <c r="S341" s="1"/>
  <c r="O341"/>
  <c r="T341" l="1"/>
  <c r="V341" s="1"/>
  <c r="X341" s="1"/>
  <c r="C342" s="1"/>
  <c r="W341" l="1"/>
  <c r="B342" s="1"/>
  <c r="G342" s="1"/>
  <c r="D342" l="1"/>
  <c r="E342"/>
  <c r="F342"/>
  <c r="J342" l="1"/>
  <c r="H342"/>
  <c r="K342"/>
  <c r="I342"/>
  <c r="L342" l="1"/>
  <c r="M342" s="1"/>
  <c r="R342" s="1"/>
  <c r="N342" l="1"/>
  <c r="S342" s="1"/>
  <c r="P342"/>
  <c r="O342"/>
  <c r="T342" l="1"/>
  <c r="V342" s="1"/>
  <c r="X342" s="1"/>
  <c r="C343" s="1"/>
  <c r="W342" l="1"/>
  <c r="B343" s="1"/>
  <c r="D343" s="1"/>
  <c r="G343" l="1"/>
  <c r="F343"/>
  <c r="E343"/>
  <c r="J343" l="1"/>
  <c r="K343"/>
  <c r="I343"/>
  <c r="H343"/>
  <c r="L343" l="1"/>
  <c r="P343" s="1"/>
  <c r="O343" l="1"/>
  <c r="N343"/>
  <c r="M343"/>
  <c r="R343" s="1"/>
  <c r="S343" l="1"/>
  <c r="T343" s="1"/>
  <c r="V343"/>
  <c r="X343" s="1"/>
  <c r="C344" s="1"/>
  <c r="W343" l="1"/>
  <c r="B344" s="1"/>
  <c r="E344" s="1"/>
  <c r="G344" l="1"/>
  <c r="D344"/>
  <c r="F344"/>
  <c r="K344" l="1"/>
  <c r="H344"/>
  <c r="J344"/>
  <c r="I344"/>
  <c r="L344" l="1"/>
  <c r="O344" s="1"/>
  <c r="N344" l="1"/>
  <c r="M344"/>
  <c r="R344" s="1"/>
  <c r="P344"/>
  <c r="S344" l="1"/>
  <c r="T344" s="1"/>
  <c r="V344" s="1"/>
  <c r="X344" s="1"/>
  <c r="C345" s="1"/>
  <c r="W344" l="1"/>
  <c r="B345" s="1"/>
  <c r="G345" s="1"/>
  <c r="E345" l="1"/>
  <c r="F345"/>
  <c r="D345"/>
  <c r="I345" l="1"/>
  <c r="K345"/>
  <c r="J345"/>
  <c r="H345"/>
  <c r="L345" l="1"/>
  <c r="P345" s="1"/>
  <c r="M345" l="1"/>
  <c r="R345" s="1"/>
  <c r="N345"/>
  <c r="O345"/>
  <c r="S345" l="1"/>
  <c r="T345" l="1"/>
  <c r="V345" s="1"/>
  <c r="W345" l="1"/>
  <c r="B346" s="1"/>
  <c r="X345"/>
  <c r="C346" s="1"/>
  <c r="G346" l="1"/>
  <c r="D346"/>
  <c r="F346"/>
  <c r="E346"/>
  <c r="I346" l="1"/>
  <c r="K346"/>
  <c r="J346"/>
  <c r="H346"/>
  <c r="L346" l="1"/>
  <c r="M346" s="1"/>
  <c r="R346" s="1"/>
  <c r="O346" l="1"/>
  <c r="N346"/>
  <c r="S346" s="1"/>
  <c r="P346"/>
  <c r="T346" l="1"/>
  <c r="V346" s="1"/>
  <c r="X346" s="1"/>
  <c r="C347" s="1"/>
  <c r="W346" l="1"/>
  <c r="B347" s="1"/>
  <c r="F347" s="1"/>
  <c r="D347" l="1"/>
  <c r="G347"/>
  <c r="K347" s="1"/>
  <c r="E347"/>
  <c r="I347" l="1"/>
  <c r="H347"/>
  <c r="L347" s="1"/>
  <c r="N347" s="1"/>
  <c r="J347"/>
  <c r="P347" l="1"/>
  <c r="O347"/>
  <c r="M347"/>
  <c r="R347" s="1"/>
  <c r="S347" s="1"/>
  <c r="T347" l="1"/>
  <c r="V347" s="1"/>
  <c r="W347" l="1"/>
  <c r="B348" s="1"/>
  <c r="X347"/>
  <c r="C348" s="1"/>
  <c r="G348" l="1"/>
  <c r="F348"/>
  <c r="E348"/>
  <c r="D348"/>
  <c r="I348" l="1"/>
  <c r="J348"/>
  <c r="H348"/>
  <c r="K348"/>
  <c r="L348" l="1"/>
  <c r="N348" s="1"/>
  <c r="O348" l="1"/>
  <c r="M348"/>
  <c r="R348" s="1"/>
  <c r="S348" s="1"/>
  <c r="P348"/>
  <c r="T348" l="1"/>
  <c r="V348" s="1"/>
  <c r="X348" s="1"/>
  <c r="C349" s="1"/>
  <c r="W348" l="1"/>
  <c r="B349" s="1"/>
  <c r="D349" s="1"/>
  <c r="G349" l="1"/>
  <c r="F349"/>
  <c r="E349"/>
  <c r="K349" l="1"/>
  <c r="I349"/>
  <c r="J349"/>
  <c r="H349"/>
  <c r="L349" l="1"/>
  <c r="O349" s="1"/>
  <c r="N349"/>
  <c r="M349" l="1"/>
  <c r="R349" s="1"/>
  <c r="S349" s="1"/>
  <c r="T349" s="1"/>
  <c r="V349" s="1"/>
  <c r="W349" s="1"/>
  <c r="B350" s="1"/>
  <c r="P349"/>
  <c r="X349" l="1"/>
  <c r="C350" s="1"/>
  <c r="F350" s="1"/>
  <c r="D350"/>
  <c r="G350"/>
  <c r="E350" l="1"/>
  <c r="H350" s="1"/>
  <c r="I350" l="1"/>
  <c r="K350"/>
  <c r="J350"/>
  <c r="L350" l="1"/>
  <c r="P350" s="1"/>
  <c r="O350" l="1"/>
  <c r="N350"/>
  <c r="M350"/>
  <c r="R350" s="1"/>
  <c r="S350" l="1"/>
  <c r="T350" s="1"/>
  <c r="V350" s="1"/>
  <c r="W350" s="1"/>
  <c r="B351" s="1"/>
  <c r="X350" l="1"/>
  <c r="C351" s="1"/>
  <c r="D351" s="1"/>
  <c r="G351"/>
  <c r="E351"/>
  <c r="F351" l="1"/>
  <c r="I351" s="1"/>
  <c r="K351" l="1"/>
  <c r="H351"/>
  <c r="J351"/>
  <c r="L351" l="1"/>
  <c r="M351" s="1"/>
  <c r="R351" s="1"/>
  <c r="O351" l="1"/>
  <c r="P351"/>
  <c r="N351"/>
  <c r="S351" s="1"/>
  <c r="T351" l="1"/>
  <c r="V351" s="1"/>
  <c r="W351" s="1"/>
  <c r="B352" s="1"/>
  <c r="X351" l="1"/>
  <c r="C352" s="1"/>
  <c r="D352" s="1"/>
  <c r="F352"/>
  <c r="G352"/>
  <c r="E352" l="1"/>
  <c r="H352" s="1"/>
  <c r="K352" l="1"/>
  <c r="I352"/>
  <c r="L352" s="1"/>
  <c r="N352" s="1"/>
  <c r="J352"/>
  <c r="P352" l="1"/>
  <c r="O352"/>
  <c r="M352"/>
  <c r="R352" s="1"/>
  <c r="S352" s="1"/>
  <c r="T352" l="1"/>
  <c r="V352" s="1"/>
  <c r="W352" s="1"/>
  <c r="B353" s="1"/>
  <c r="X352" l="1"/>
  <c r="C353" s="1"/>
  <c r="F353" s="1"/>
  <c r="G353" l="1"/>
  <c r="D353"/>
  <c r="E353"/>
  <c r="H353" l="1"/>
  <c r="J353"/>
  <c r="K353"/>
  <c r="I353"/>
  <c r="L353" l="1"/>
  <c r="O353" l="1"/>
  <c r="M353"/>
  <c r="R353" s="1"/>
  <c r="N353"/>
  <c r="P353"/>
  <c r="S353" l="1"/>
  <c r="T353" s="1"/>
  <c r="V353" s="1"/>
  <c r="W353" s="1"/>
  <c r="B354" s="1"/>
  <c r="X353" l="1"/>
  <c r="C354" s="1"/>
  <c r="E354" s="1"/>
  <c r="F354"/>
  <c r="D354" l="1"/>
  <c r="G354"/>
  <c r="K354" l="1"/>
  <c r="H354"/>
  <c r="I354"/>
  <c r="J354"/>
  <c r="L354" l="1"/>
  <c r="P354" s="1"/>
  <c r="N354" l="1"/>
  <c r="O354"/>
  <c r="M354"/>
  <c r="R354" s="1"/>
  <c r="S354" s="1"/>
  <c r="T354" l="1"/>
  <c r="V354" s="1"/>
  <c r="X354" s="1"/>
  <c r="C355" s="1"/>
  <c r="W354" l="1"/>
  <c r="B355" s="1"/>
  <c r="G355" s="1"/>
  <c r="E355" l="1"/>
  <c r="D355"/>
  <c r="F355"/>
  <c r="J355" l="1"/>
  <c r="H355"/>
  <c r="I355"/>
  <c r="K355"/>
  <c r="L355" l="1"/>
  <c r="N355" s="1"/>
  <c r="P355" l="1"/>
  <c r="O355"/>
  <c r="M355"/>
  <c r="R355" s="1"/>
  <c r="S355" s="1"/>
  <c r="T355" l="1"/>
  <c r="V355" s="1"/>
  <c r="X355" s="1"/>
  <c r="C356" s="1"/>
  <c r="W355"/>
  <c r="B356" s="1"/>
  <c r="G356" s="1"/>
  <c r="F356" l="1"/>
  <c r="D356"/>
  <c r="E356"/>
  <c r="J356" l="1"/>
  <c r="I356"/>
  <c r="H356"/>
  <c r="K356"/>
  <c r="L356" l="1"/>
  <c r="O356" s="1"/>
  <c r="N356"/>
  <c r="P356"/>
  <c r="M356"/>
  <c r="R356" s="1"/>
  <c r="S356" l="1"/>
  <c r="T356" s="1"/>
  <c r="V356" l="1"/>
  <c r="W356" s="1"/>
  <c r="B357" s="1"/>
  <c r="X356" l="1"/>
  <c r="C357" s="1"/>
  <c r="E357" s="1"/>
  <c r="D357" l="1"/>
  <c r="F357"/>
  <c r="G357"/>
  <c r="J357" l="1"/>
  <c r="I357"/>
  <c r="K357"/>
  <c r="H357"/>
  <c r="L357" l="1"/>
  <c r="O357" s="1"/>
  <c r="N357"/>
  <c r="M357" l="1"/>
  <c r="R357" s="1"/>
  <c r="P357"/>
  <c r="S357" l="1"/>
  <c r="T357" s="1"/>
  <c r="V357" l="1"/>
  <c r="W357" l="1"/>
  <c r="B358" s="1"/>
  <c r="X357"/>
  <c r="C358" s="1"/>
  <c r="D358" l="1"/>
  <c r="E358"/>
  <c r="G358"/>
  <c r="F358"/>
  <c r="I358" l="1"/>
  <c r="J358"/>
  <c r="K358"/>
  <c r="H358"/>
  <c r="L358" l="1"/>
  <c r="P358" s="1"/>
  <c r="N358" l="1"/>
  <c r="O358"/>
  <c r="M358"/>
  <c r="R358" s="1"/>
  <c r="S358" l="1"/>
  <c r="T358" s="1"/>
  <c r="V358" s="1"/>
  <c r="W358" l="1"/>
  <c r="B359" s="1"/>
  <c r="X358"/>
  <c r="C359" s="1"/>
  <c r="E359" l="1"/>
  <c r="G359"/>
  <c r="D359"/>
  <c r="F359"/>
  <c r="I359" l="1"/>
  <c r="K359"/>
  <c r="J359"/>
  <c r="H359"/>
  <c r="L359" l="1"/>
  <c r="M359"/>
  <c r="R359" s="1"/>
  <c r="O359"/>
  <c r="N359" l="1"/>
  <c r="S359" s="1"/>
  <c r="T359" s="1"/>
  <c r="V359" s="1"/>
  <c r="P359"/>
  <c r="X359" l="1"/>
  <c r="C360" s="1"/>
  <c r="W359"/>
  <c r="B360" s="1"/>
  <c r="F360" l="1"/>
  <c r="G360"/>
  <c r="D360"/>
  <c r="E360"/>
  <c r="K360" l="1"/>
  <c r="J360"/>
  <c r="H360"/>
  <c r="I360"/>
  <c r="L360" l="1"/>
  <c r="P360" l="1"/>
  <c r="O360"/>
  <c r="N360"/>
  <c r="M360"/>
  <c r="R360" s="1"/>
  <c r="S360" l="1"/>
  <c r="T360" s="1"/>
  <c r="V360"/>
  <c r="X360" l="1"/>
  <c r="C361" s="1"/>
  <c r="W360"/>
  <c r="B361" s="1"/>
  <c r="D361" l="1"/>
  <c r="G361"/>
  <c r="F361"/>
  <c r="E361"/>
  <c r="K361" l="1"/>
  <c r="I361"/>
  <c r="H361"/>
  <c r="J361"/>
  <c r="L361" l="1"/>
  <c r="O361" s="1"/>
  <c r="M361" l="1"/>
  <c r="R361" s="1"/>
  <c r="P361"/>
  <c r="N361"/>
  <c r="S361" l="1"/>
  <c r="T361" s="1"/>
  <c r="V361" s="1"/>
  <c r="W361" s="1"/>
  <c r="B362" s="1"/>
  <c r="X361" l="1"/>
  <c r="C362" s="1"/>
  <c r="D362" s="1"/>
  <c r="F362"/>
  <c r="G362"/>
  <c r="E362" l="1"/>
  <c r="I362" s="1"/>
  <c r="J362" l="1"/>
  <c r="K362"/>
  <c r="H362"/>
  <c r="L362" l="1"/>
  <c r="P362" s="1"/>
  <c r="M362" l="1"/>
  <c r="R362" s="1"/>
  <c r="O362"/>
  <c r="N362"/>
  <c r="S362" s="1"/>
  <c r="T362" l="1"/>
  <c r="V362" s="1"/>
  <c r="W362" s="1"/>
  <c r="B363" s="1"/>
  <c r="G363" s="1"/>
  <c r="X362"/>
  <c r="C363" s="1"/>
  <c r="E363" l="1"/>
  <c r="D363"/>
  <c r="H363" s="1"/>
  <c r="F363"/>
  <c r="J363" s="1"/>
  <c r="I363" l="1"/>
  <c r="K363"/>
  <c r="L363"/>
  <c r="O363" s="1"/>
  <c r="N363" l="1"/>
  <c r="M363"/>
  <c r="R363" s="1"/>
  <c r="P363"/>
  <c r="S363" l="1"/>
  <c r="T363" s="1"/>
  <c r="V363" s="1"/>
  <c r="X363" s="1"/>
  <c r="C364" s="1"/>
  <c r="W363" l="1"/>
  <c r="B364" s="1"/>
  <c r="E364" s="1"/>
  <c r="F364" l="1"/>
  <c r="D364"/>
  <c r="G364"/>
  <c r="K364" l="1"/>
  <c r="J364"/>
  <c r="H364"/>
  <c r="I364"/>
  <c r="L364" l="1"/>
  <c r="P364" s="1"/>
  <c r="N364" l="1"/>
  <c r="M364"/>
  <c r="R364" s="1"/>
  <c r="O364"/>
  <c r="S364" l="1"/>
  <c r="T364" s="1"/>
  <c r="V364" s="1"/>
  <c r="X364" s="1"/>
  <c r="C365" s="1"/>
  <c r="W364" l="1"/>
  <c r="B365" s="1"/>
  <c r="F365" s="1"/>
  <c r="D365" l="1"/>
  <c r="E365"/>
  <c r="G365"/>
  <c r="K365" l="1"/>
  <c r="I365"/>
  <c r="J365"/>
  <c r="H365"/>
  <c r="L365" l="1"/>
  <c r="M365" l="1"/>
  <c r="R365" s="1"/>
  <c r="P365"/>
  <c r="N365"/>
  <c r="O365"/>
  <c r="S365" l="1"/>
  <c r="T365" s="1"/>
  <c r="V365" s="1"/>
  <c r="W365" l="1"/>
  <c r="B366" s="1"/>
  <c r="X365"/>
  <c r="C366" s="1"/>
  <c r="D366" l="1"/>
  <c r="G366"/>
  <c r="E366"/>
  <c r="F366"/>
  <c r="J366" l="1"/>
  <c r="H366"/>
  <c r="I366"/>
  <c r="K366"/>
  <c r="L366" l="1"/>
  <c r="P366" s="1"/>
  <c r="N366" l="1"/>
  <c r="M366"/>
  <c r="R366" s="1"/>
  <c r="O366"/>
  <c r="S366" l="1"/>
  <c r="T366" s="1"/>
  <c r="V366" s="1"/>
  <c r="W366" s="1"/>
  <c r="B367" s="1"/>
  <c r="X366" l="1"/>
  <c r="C367" s="1"/>
  <c r="D367" s="1"/>
  <c r="F367" l="1"/>
  <c r="G367"/>
  <c r="E367"/>
  <c r="I367" l="1"/>
  <c r="H367"/>
  <c r="J367"/>
  <c r="K367"/>
  <c r="L367" l="1"/>
  <c r="P367" s="1"/>
  <c r="M367" l="1"/>
  <c r="R367" s="1"/>
  <c r="N367"/>
  <c r="O367"/>
  <c r="S367" l="1"/>
  <c r="T367" s="1"/>
  <c r="V367" l="1"/>
  <c r="W367" s="1"/>
  <c r="B368" s="1"/>
  <c r="X367" l="1"/>
  <c r="C368" s="1"/>
  <c r="F368" s="1"/>
  <c r="G368" l="1"/>
  <c r="D368"/>
  <c r="E368"/>
  <c r="J368" l="1"/>
  <c r="K368"/>
  <c r="H368"/>
  <c r="I368"/>
  <c r="L368" l="1"/>
  <c r="N368" s="1"/>
  <c r="P368" l="1"/>
  <c r="O368"/>
  <c r="M368"/>
  <c r="R368" s="1"/>
  <c r="S368" s="1"/>
  <c r="T368" l="1"/>
  <c r="V368" s="1"/>
  <c r="W368" s="1"/>
  <c r="B369" s="1"/>
  <c r="X368" l="1"/>
  <c r="C369" s="1"/>
  <c r="G369" s="1"/>
  <c r="D369" l="1"/>
  <c r="F369"/>
  <c r="E369"/>
  <c r="J369" l="1"/>
  <c r="H369"/>
  <c r="I369"/>
  <c r="K369"/>
  <c r="L369" l="1"/>
  <c r="M369" s="1"/>
  <c r="R369" s="1"/>
  <c r="N369" l="1"/>
  <c r="S369" s="1"/>
  <c r="O369"/>
  <c r="P369"/>
  <c r="T369" l="1"/>
  <c r="V369" s="1"/>
  <c r="X369" s="1"/>
  <c r="C370" s="1"/>
  <c r="W369" l="1"/>
  <c r="B370" s="1"/>
  <c r="E370" s="1"/>
  <c r="D370" l="1"/>
  <c r="F370"/>
  <c r="G370"/>
  <c r="K370" l="1"/>
  <c r="H370"/>
  <c r="I370"/>
  <c r="J370"/>
  <c r="L370" l="1"/>
  <c r="M370" s="1"/>
  <c r="R370" s="1"/>
  <c r="P370" l="1"/>
  <c r="N370"/>
  <c r="S370" s="1"/>
  <c r="O370"/>
  <c r="T370" l="1"/>
  <c r="V370" s="1"/>
  <c r="X370" s="1"/>
  <c r="C371" s="1"/>
  <c r="W370" l="1"/>
  <c r="B371" s="1"/>
  <c r="E371" s="1"/>
  <c r="F371" l="1"/>
  <c r="D371"/>
  <c r="G371"/>
  <c r="K371" l="1"/>
  <c r="H371"/>
  <c r="J371"/>
  <c r="I371"/>
  <c r="L371" l="1"/>
  <c r="O371" s="1"/>
  <c r="N371" l="1"/>
  <c r="M371"/>
  <c r="R371" s="1"/>
  <c r="S371" s="1"/>
  <c r="T371" s="1"/>
  <c r="V371" s="1"/>
  <c r="W371" s="1"/>
  <c r="B372" s="1"/>
  <c r="P371"/>
  <c r="X371" l="1"/>
  <c r="C372" s="1"/>
  <c r="E372" s="1"/>
  <c r="D372" l="1"/>
  <c r="F372"/>
  <c r="G372"/>
  <c r="H372" l="1"/>
  <c r="I372"/>
  <c r="J372"/>
  <c r="K372"/>
  <c r="L372" l="1"/>
  <c r="N372" s="1"/>
  <c r="P372" l="1"/>
  <c r="O372"/>
  <c r="M372"/>
  <c r="R372" s="1"/>
  <c r="S372" s="1"/>
  <c r="T372" l="1"/>
  <c r="V372" s="1"/>
  <c r="X372" s="1"/>
  <c r="C373" s="1"/>
  <c r="W372" l="1"/>
  <c r="B373" s="1"/>
  <c r="F373" s="1"/>
  <c r="G373" l="1"/>
  <c r="E373"/>
  <c r="D373"/>
  <c r="J373" l="1"/>
  <c r="K373"/>
  <c r="H373"/>
  <c r="I373"/>
  <c r="L373" l="1"/>
  <c r="O373" s="1"/>
  <c r="N373" l="1"/>
  <c r="P373"/>
  <c r="M373"/>
  <c r="R373" s="1"/>
  <c r="S373" l="1"/>
  <c r="T373" s="1"/>
  <c r="V373" s="1"/>
  <c r="X373" s="1"/>
  <c r="C374" s="1"/>
  <c r="W373" l="1"/>
  <c r="B374" s="1"/>
  <c r="F374" s="1"/>
  <c r="D374" l="1"/>
  <c r="G374"/>
  <c r="E374"/>
  <c r="J374" l="1"/>
  <c r="K374"/>
  <c r="I374"/>
  <c r="H374"/>
  <c r="L374" l="1"/>
  <c r="M374" s="1"/>
  <c r="R374" s="1"/>
  <c r="N374" l="1"/>
  <c r="S374" s="1"/>
  <c r="P374"/>
  <c r="O374"/>
  <c r="T374" l="1"/>
  <c r="V374" s="1"/>
  <c r="W374" s="1"/>
  <c r="B375" s="1"/>
  <c r="X374" l="1"/>
  <c r="C375" s="1"/>
  <c r="F375" s="1"/>
  <c r="D375" l="1"/>
  <c r="E375"/>
  <c r="G375"/>
  <c r="K375" l="1"/>
  <c r="H375"/>
  <c r="I375"/>
  <c r="J375"/>
  <c r="L375" l="1"/>
  <c r="M375" s="1"/>
  <c r="R375" s="1"/>
  <c r="N375" l="1"/>
  <c r="S375" s="1"/>
  <c r="O375"/>
  <c r="P375"/>
  <c r="T375" l="1"/>
  <c r="V375" s="1"/>
  <c r="W375" s="1"/>
  <c r="B376" s="1"/>
  <c r="X375" l="1"/>
  <c r="C376" s="1"/>
  <c r="E376" s="1"/>
  <c r="G376" l="1"/>
  <c r="D376"/>
  <c r="F376"/>
  <c r="H376" l="1"/>
  <c r="I376"/>
  <c r="J376"/>
  <c r="K376"/>
  <c r="L376" l="1"/>
  <c r="M376" s="1"/>
  <c r="R376" s="1"/>
  <c r="P376" l="1"/>
  <c r="O376"/>
  <c r="N376"/>
  <c r="S376" s="1"/>
  <c r="T376" l="1"/>
  <c r="V376" s="1"/>
  <c r="X376" s="1"/>
  <c r="C377" s="1"/>
  <c r="W376" l="1"/>
  <c r="B377" s="1"/>
  <c r="F377" s="1"/>
  <c r="E377" l="1"/>
  <c r="D377"/>
  <c r="G377"/>
  <c r="J377" l="1"/>
  <c r="I377"/>
  <c r="K377"/>
  <c r="H377"/>
  <c r="L377" l="1"/>
  <c r="M377" s="1"/>
  <c r="R377" s="1"/>
  <c r="N377" l="1"/>
  <c r="S377" s="1"/>
  <c r="T377" s="1"/>
  <c r="V377" s="1"/>
  <c r="W377" s="1"/>
  <c r="B378" s="1"/>
  <c r="O377"/>
  <c r="P377"/>
  <c r="X377" l="1"/>
  <c r="C378" s="1"/>
  <c r="D378" s="1"/>
  <c r="E378" l="1"/>
  <c r="G378"/>
  <c r="F378"/>
  <c r="H378" l="1"/>
  <c r="K378"/>
  <c r="J378"/>
  <c r="I378"/>
  <c r="L378" l="1"/>
  <c r="O378" s="1"/>
  <c r="P378" l="1"/>
  <c r="M378"/>
  <c r="R378" s="1"/>
  <c r="N378"/>
  <c r="S378" l="1"/>
  <c r="T378" s="1"/>
  <c r="V378" s="1"/>
  <c r="W378" l="1"/>
  <c r="B379" s="1"/>
  <c r="X378"/>
  <c r="C379" s="1"/>
  <c r="F379" s="1"/>
  <c r="G379" l="1"/>
  <c r="E379"/>
  <c r="D379"/>
  <c r="J379" l="1"/>
  <c r="K379"/>
  <c r="I379"/>
  <c r="H379"/>
  <c r="L379" l="1"/>
  <c r="N379" s="1"/>
  <c r="O379" l="1"/>
  <c r="P379"/>
  <c r="M379"/>
  <c r="R379" s="1"/>
  <c r="S379" s="1"/>
  <c r="T379" l="1"/>
  <c r="V379" s="1"/>
  <c r="X379" s="1"/>
  <c r="C380" s="1"/>
  <c r="W379" l="1"/>
  <c r="B380" s="1"/>
  <c r="E380" s="1"/>
  <c r="G380" l="1"/>
  <c r="F380"/>
  <c r="D380"/>
  <c r="H380" l="1"/>
  <c r="J380"/>
  <c r="K380"/>
  <c r="I380"/>
  <c r="L380" l="1"/>
  <c r="N380" s="1"/>
  <c r="O380" l="1"/>
  <c r="M380"/>
  <c r="R380" s="1"/>
  <c r="S380" s="1"/>
  <c r="P380"/>
  <c r="T380" l="1"/>
  <c r="V380" s="1"/>
  <c r="X380" s="1"/>
  <c r="C381" s="1"/>
  <c r="W380" l="1"/>
  <c r="B381" s="1"/>
  <c r="D381" s="1"/>
  <c r="F381" l="1"/>
  <c r="G381"/>
  <c r="E381"/>
  <c r="K381" l="1"/>
  <c r="J381"/>
  <c r="H381"/>
  <c r="I381"/>
  <c r="L381" l="1"/>
  <c r="M381" s="1"/>
  <c r="R381" s="1"/>
  <c r="P381"/>
  <c r="O381"/>
  <c r="N381" l="1"/>
  <c r="S381" s="1"/>
  <c r="T381" s="1"/>
  <c r="V381" s="1"/>
  <c r="X381" s="1"/>
  <c r="C382" s="1"/>
  <c r="W381" l="1"/>
  <c r="B382" s="1"/>
  <c r="F382" s="1"/>
  <c r="E382" l="1"/>
  <c r="G382"/>
  <c r="D382"/>
  <c r="K382" l="1"/>
  <c r="J382"/>
  <c r="H382"/>
  <c r="I382"/>
  <c r="L382" l="1"/>
  <c r="O382" s="1"/>
  <c r="M382"/>
  <c r="R382" s="1"/>
  <c r="P382"/>
  <c r="N382" l="1"/>
  <c r="S382" s="1"/>
  <c r="T382" s="1"/>
  <c r="V382" s="1"/>
  <c r="W382" s="1"/>
  <c r="B383" s="1"/>
  <c r="X382" l="1"/>
  <c r="C383" s="1"/>
  <c r="E383" s="1"/>
  <c r="G383"/>
  <c r="D383"/>
  <c r="F383"/>
  <c r="K383" l="1"/>
  <c r="H383"/>
  <c r="J383"/>
  <c r="I383"/>
  <c r="L383" l="1"/>
  <c r="P383" s="1"/>
  <c r="M383" l="1"/>
  <c r="R383" s="1"/>
  <c r="O383"/>
  <c r="N383"/>
  <c r="S383" l="1"/>
  <c r="T383" s="1"/>
  <c r="V383" s="1"/>
  <c r="W383" s="1"/>
  <c r="B384" s="1"/>
  <c r="X383" l="1"/>
  <c r="C384" s="1"/>
  <c r="E384" s="1"/>
  <c r="F384" l="1"/>
  <c r="G384"/>
  <c r="D384"/>
  <c r="K384" l="1"/>
  <c r="I384"/>
  <c r="H384"/>
  <c r="J384"/>
  <c r="L384" l="1"/>
  <c r="O384" s="1"/>
  <c r="P384" l="1"/>
  <c r="N384"/>
  <c r="M384"/>
  <c r="R384" s="1"/>
  <c r="S384" l="1"/>
  <c r="T384" s="1"/>
  <c r="V384" s="1"/>
  <c r="W384" s="1"/>
  <c r="B385" s="1"/>
  <c r="X384" l="1"/>
  <c r="C385" s="1"/>
  <c r="F385" s="1"/>
  <c r="G385"/>
  <c r="D385" l="1"/>
  <c r="E385"/>
  <c r="I385" s="1"/>
  <c r="H385" l="1"/>
  <c r="K385"/>
  <c r="J385"/>
  <c r="L385" s="1"/>
  <c r="M385" s="1"/>
  <c r="R385" s="1"/>
  <c r="O385" l="1"/>
  <c r="N385"/>
  <c r="S385" s="1"/>
  <c r="P385"/>
  <c r="T385" l="1"/>
  <c r="V385" s="1"/>
  <c r="X385" s="1"/>
  <c r="C386" s="1"/>
  <c r="W385" l="1"/>
  <c r="B386" s="1"/>
  <c r="E386" s="1"/>
  <c r="D386" l="1"/>
  <c r="G386"/>
  <c r="F386"/>
  <c r="K386" l="1"/>
  <c r="H386"/>
  <c r="I386"/>
  <c r="J386"/>
  <c r="L386" l="1"/>
  <c r="O386" s="1"/>
  <c r="P386" l="1"/>
  <c r="N386"/>
  <c r="M386"/>
  <c r="R386" s="1"/>
  <c r="S386" l="1"/>
  <c r="T386" s="1"/>
  <c r="V386" l="1"/>
  <c r="X386" s="1"/>
  <c r="C387" s="1"/>
  <c r="W386" l="1"/>
  <c r="B387" s="1"/>
  <c r="E387" s="1"/>
  <c r="D387" l="1"/>
  <c r="G387"/>
  <c r="F387"/>
  <c r="J387" l="1"/>
  <c r="I387"/>
  <c r="K387"/>
  <c r="H387"/>
  <c r="L387" l="1"/>
  <c r="P387" s="1"/>
  <c r="N387" l="1"/>
  <c r="O387"/>
  <c r="M387"/>
  <c r="R387" s="1"/>
  <c r="S387" l="1"/>
  <c r="T387" s="1"/>
  <c r="V387" l="1"/>
  <c r="W387" s="1"/>
  <c r="B388" s="1"/>
  <c r="X387" l="1"/>
  <c r="C388" s="1"/>
  <c r="E388" s="1"/>
  <c r="F388" l="1"/>
  <c r="G388"/>
  <c r="D388"/>
  <c r="I388" l="1"/>
  <c r="H388"/>
  <c r="J388"/>
  <c r="K388"/>
  <c r="L388" l="1"/>
  <c r="M388" s="1"/>
  <c r="R388" s="1"/>
  <c r="O388" l="1"/>
  <c r="N388"/>
  <c r="S388" s="1"/>
  <c r="P388"/>
  <c r="T388" l="1"/>
  <c r="V388" s="1"/>
  <c r="X388" l="1"/>
  <c r="C389" s="1"/>
  <c r="W388"/>
  <c r="B389" s="1"/>
  <c r="E389" l="1"/>
  <c r="D389"/>
  <c r="G389"/>
  <c r="F389"/>
  <c r="I389" l="1"/>
  <c r="H389"/>
  <c r="K389"/>
  <c r="J389"/>
  <c r="L389" l="1"/>
  <c r="P389" s="1"/>
  <c r="M389" l="1"/>
  <c r="R389" s="1"/>
  <c r="O389"/>
  <c r="N389"/>
  <c r="S389" l="1"/>
  <c r="T389" s="1"/>
  <c r="V389" s="1"/>
  <c r="W389" s="1"/>
  <c r="B390" s="1"/>
  <c r="X389" l="1"/>
  <c r="C390" s="1"/>
  <c r="D390" s="1"/>
  <c r="G390"/>
  <c r="E390"/>
  <c r="F390"/>
  <c r="H390" l="1"/>
  <c r="J390"/>
  <c r="K390"/>
  <c r="I390"/>
  <c r="L390" l="1"/>
  <c r="O390" s="1"/>
  <c r="N390" l="1"/>
  <c r="P390"/>
  <c r="M390"/>
  <c r="R390" s="1"/>
  <c r="S390" l="1"/>
  <c r="T390" s="1"/>
  <c r="V390" s="1"/>
  <c r="W390" s="1"/>
  <c r="B391" s="1"/>
  <c r="X390" l="1"/>
  <c r="C391" s="1"/>
  <c r="D391" s="1"/>
  <c r="F391"/>
  <c r="E391"/>
  <c r="G391"/>
  <c r="I391" l="1"/>
  <c r="H391"/>
  <c r="J391"/>
  <c r="K391"/>
  <c r="L391" l="1"/>
  <c r="N391" s="1"/>
  <c r="M391" l="1"/>
  <c r="R391" s="1"/>
  <c r="S391" s="1"/>
  <c r="P391"/>
  <c r="O391"/>
  <c r="T391" l="1"/>
  <c r="V391" s="1"/>
  <c r="W391" s="1"/>
  <c r="B392" s="1"/>
  <c r="X391" l="1"/>
  <c r="C392" s="1"/>
  <c r="G392" s="1"/>
  <c r="E392"/>
  <c r="D392"/>
  <c r="F392"/>
  <c r="H392" l="1"/>
  <c r="J392"/>
  <c r="I392"/>
  <c r="K392"/>
  <c r="L392" l="1"/>
  <c r="O392" s="1"/>
  <c r="P392" l="1"/>
  <c r="M392"/>
  <c r="R392" s="1"/>
  <c r="S392" s="1"/>
  <c r="T392" s="1"/>
  <c r="V392" s="1"/>
  <c r="X392" s="1"/>
  <c r="C393" s="1"/>
  <c r="N392"/>
  <c r="W392" l="1"/>
  <c r="B393" s="1"/>
  <c r="D393" s="1"/>
  <c r="F393" l="1"/>
  <c r="E393"/>
  <c r="G393"/>
  <c r="K393" l="1"/>
  <c r="H393"/>
  <c r="J393"/>
  <c r="I393"/>
  <c r="L393" l="1"/>
  <c r="M393" s="1"/>
  <c r="R393" s="1"/>
  <c r="O393" l="1"/>
  <c r="N393"/>
  <c r="S393" s="1"/>
  <c r="P393"/>
  <c r="T393" l="1"/>
  <c r="V393" s="1"/>
  <c r="X393" s="1"/>
  <c r="C394" s="1"/>
  <c r="W393" l="1"/>
  <c r="B394" s="1"/>
  <c r="F394" s="1"/>
  <c r="D394" l="1"/>
  <c r="G394"/>
  <c r="E394"/>
  <c r="J394" l="1"/>
  <c r="K394"/>
  <c r="I394"/>
  <c r="H394"/>
  <c r="L394" l="1"/>
  <c r="P394" s="1"/>
  <c r="O394" l="1"/>
  <c r="M394"/>
  <c r="R394" s="1"/>
  <c r="N394"/>
  <c r="S394" l="1"/>
  <c r="T394" s="1"/>
  <c r="V394" s="1"/>
  <c r="X394" s="1"/>
  <c r="C395" s="1"/>
  <c r="W394" l="1"/>
  <c r="B395" s="1"/>
  <c r="D395" s="1"/>
  <c r="G395" l="1"/>
  <c r="F395"/>
  <c r="E395"/>
  <c r="K395" l="1"/>
  <c r="J395"/>
  <c r="I395"/>
  <c r="H395"/>
  <c r="L395" l="1"/>
  <c r="O395" s="1"/>
  <c r="M395" l="1"/>
  <c r="R395" s="1"/>
  <c r="P395"/>
  <c r="N395"/>
  <c r="S395" l="1"/>
  <c r="T395" s="1"/>
  <c r="V395" s="1"/>
  <c r="X395" s="1"/>
  <c r="C396" s="1"/>
  <c r="W395" l="1"/>
  <c r="B396" s="1"/>
  <c r="D396" s="1"/>
  <c r="G396" l="1"/>
  <c r="F396"/>
  <c r="E396"/>
  <c r="J396" l="1"/>
  <c r="K396"/>
  <c r="I396"/>
  <c r="H396"/>
  <c r="L396" l="1"/>
  <c r="P396" s="1"/>
  <c r="N396" l="1"/>
  <c r="M396"/>
  <c r="R396" s="1"/>
  <c r="O396"/>
  <c r="S396" l="1"/>
  <c r="T396" s="1"/>
  <c r="V396" s="1"/>
  <c r="W396" s="1"/>
  <c r="B397" s="1"/>
  <c r="X396" l="1"/>
  <c r="C397" s="1"/>
  <c r="G397" s="1"/>
  <c r="D397" l="1"/>
  <c r="F397"/>
  <c r="E397"/>
  <c r="I397" l="1"/>
  <c r="J397"/>
  <c r="H397"/>
  <c r="K397"/>
  <c r="L397" l="1"/>
  <c r="M397" s="1"/>
  <c r="R397" s="1"/>
  <c r="O397" l="1"/>
  <c r="P397"/>
  <c r="N397"/>
  <c r="S397" s="1"/>
  <c r="T397" l="1"/>
  <c r="V397" s="1"/>
  <c r="X397" s="1"/>
  <c r="C398" s="1"/>
  <c r="W397" l="1"/>
  <c r="B398" s="1"/>
  <c r="D398" s="1"/>
  <c r="G398" l="1"/>
  <c r="E398"/>
  <c r="F398"/>
  <c r="K398" l="1"/>
  <c r="H398"/>
  <c r="J398"/>
  <c r="I398"/>
  <c r="L398" l="1"/>
  <c r="O398" s="1"/>
  <c r="P398" l="1"/>
  <c r="M398"/>
  <c r="R398" s="1"/>
  <c r="N398"/>
  <c r="S398" l="1"/>
  <c r="T398" s="1"/>
  <c r="V398" s="1"/>
  <c r="W398" s="1"/>
  <c r="B399" s="1"/>
  <c r="X398" l="1"/>
  <c r="C399" s="1"/>
  <c r="G399" s="1"/>
  <c r="F399" l="1"/>
  <c r="D399"/>
  <c r="E399"/>
  <c r="H399" l="1"/>
  <c r="J399"/>
  <c r="K399"/>
  <c r="I399"/>
  <c r="L399" l="1"/>
  <c r="O399"/>
  <c r="M399"/>
  <c r="R399" s="1"/>
  <c r="S399" s="1"/>
  <c r="P399"/>
  <c r="N399"/>
  <c r="T399" l="1"/>
  <c r="V399" s="1"/>
  <c r="W399" s="1"/>
  <c r="B400" s="1"/>
  <c r="X399" l="1"/>
  <c r="C400" s="1"/>
  <c r="F400"/>
  <c r="E400"/>
  <c r="G400"/>
  <c r="D400"/>
  <c r="J400" l="1"/>
  <c r="H400"/>
  <c r="K400"/>
  <c r="I400"/>
  <c r="L400" l="1"/>
  <c r="N400" s="1"/>
  <c r="P400" l="1"/>
  <c r="O400"/>
  <c r="M400"/>
  <c r="R400" s="1"/>
  <c r="S400" s="1"/>
  <c r="T400" l="1"/>
  <c r="V400" s="1"/>
  <c r="W400" s="1"/>
  <c r="B401" s="1"/>
  <c r="X400" l="1"/>
  <c r="C401" s="1"/>
  <c r="G401" s="1"/>
  <c r="D401" l="1"/>
  <c r="E401"/>
  <c r="F401"/>
  <c r="J401" l="1"/>
  <c r="H401"/>
  <c r="K401"/>
  <c r="I401"/>
  <c r="L401" l="1"/>
  <c r="O401" s="1"/>
  <c r="N401" l="1"/>
  <c r="P401"/>
  <c r="M401"/>
  <c r="R401" s="1"/>
  <c r="S401" l="1"/>
  <c r="T401" l="1"/>
  <c r="V401" s="1"/>
  <c r="W401" l="1"/>
  <c r="B402" s="1"/>
  <c r="X401"/>
  <c r="C402" s="1"/>
  <c r="D402" l="1"/>
  <c r="F402"/>
  <c r="G402"/>
  <c r="E402"/>
  <c r="I402" l="1"/>
  <c r="K402"/>
  <c r="J402"/>
  <c r="H402"/>
  <c r="L402" l="1"/>
  <c r="N402" s="1"/>
  <c r="M402" l="1"/>
  <c r="R402" s="1"/>
  <c r="S402" s="1"/>
  <c r="P402"/>
  <c r="O402"/>
  <c r="T402" l="1"/>
  <c r="V402" s="1"/>
  <c r="W402" s="1"/>
  <c r="B403" s="1"/>
  <c r="X402" l="1"/>
  <c r="C403" s="1"/>
  <c r="G403" s="1"/>
  <c r="E403" l="1"/>
  <c r="F403"/>
  <c r="D403"/>
  <c r="K403" l="1"/>
  <c r="J403"/>
  <c r="I403"/>
  <c r="H403"/>
  <c r="L403" l="1"/>
  <c r="O403" s="1"/>
  <c r="M403" l="1"/>
  <c r="R403" s="1"/>
  <c r="P403"/>
  <c r="N403"/>
  <c r="S403" l="1"/>
  <c r="T403" s="1"/>
  <c r="V403" l="1"/>
  <c r="X403" s="1"/>
  <c r="C404" s="1"/>
  <c r="W403" l="1"/>
  <c r="B404" s="1"/>
  <c r="F404" s="1"/>
  <c r="E404" l="1"/>
  <c r="G404"/>
  <c r="D404"/>
  <c r="I404" l="1"/>
  <c r="K404"/>
  <c r="H404"/>
  <c r="J404"/>
  <c r="L404" l="1"/>
  <c r="O404" s="1"/>
  <c r="P404" l="1"/>
  <c r="N404"/>
  <c r="M404"/>
  <c r="R404" s="1"/>
  <c r="S404" l="1"/>
  <c r="T404" s="1"/>
  <c r="V404" l="1"/>
  <c r="X404" s="1"/>
  <c r="C405" s="1"/>
  <c r="W404" l="1"/>
  <c r="B405" s="1"/>
  <c r="G405" s="1"/>
  <c r="E405" l="1"/>
  <c r="D405"/>
  <c r="F405"/>
  <c r="J405" l="1"/>
  <c r="H405"/>
  <c r="I405"/>
  <c r="K405"/>
  <c r="L405" l="1"/>
  <c r="O405" s="1"/>
  <c r="M405"/>
  <c r="R405" s="1"/>
  <c r="P405"/>
  <c r="N405" l="1"/>
  <c r="S405" s="1"/>
  <c r="T405" s="1"/>
  <c r="V405" l="1"/>
  <c r="W405" s="1"/>
  <c r="B406" s="1"/>
  <c r="X405" l="1"/>
  <c r="C406" s="1"/>
  <c r="D406" s="1"/>
  <c r="F406" l="1"/>
  <c r="E406"/>
  <c r="G406"/>
  <c r="J406" l="1"/>
  <c r="K406"/>
  <c r="I406"/>
  <c r="H406"/>
  <c r="L406" l="1"/>
  <c r="N406" s="1"/>
  <c r="O406" l="1"/>
  <c r="P406"/>
  <c r="M406"/>
  <c r="R406" s="1"/>
  <c r="S406" s="1"/>
  <c r="T406" l="1"/>
  <c r="V406" s="1"/>
  <c r="X406" s="1"/>
  <c r="C407" s="1"/>
  <c r="W406" l="1"/>
  <c r="B407" s="1"/>
  <c r="E407" s="1"/>
  <c r="F407" l="1"/>
  <c r="G407"/>
  <c r="D407"/>
  <c r="J407" l="1"/>
  <c r="K407"/>
  <c r="I407"/>
  <c r="H407"/>
  <c r="L407" l="1"/>
  <c r="O407" s="1"/>
  <c r="P407" l="1"/>
  <c r="N407"/>
  <c r="M407"/>
  <c r="R407" s="1"/>
  <c r="S407" l="1"/>
  <c r="T407" s="1"/>
  <c r="V407" s="1"/>
  <c r="X407" s="1"/>
  <c r="C408" s="1"/>
  <c r="W407" l="1"/>
  <c r="B408" s="1"/>
  <c r="D408" s="1"/>
  <c r="E408" l="1"/>
  <c r="G408"/>
  <c r="F408"/>
  <c r="J408" s="1"/>
  <c r="H408" l="1"/>
  <c r="K408"/>
  <c r="I408"/>
  <c r="L408" l="1"/>
  <c r="P408" s="1"/>
  <c r="O408"/>
  <c r="M408"/>
  <c r="R408" s="1"/>
  <c r="N408"/>
  <c r="S408" l="1"/>
  <c r="T408" s="1"/>
  <c r="V408" s="1"/>
  <c r="X408" s="1"/>
  <c r="C409" s="1"/>
  <c r="W408" l="1"/>
  <c r="B409" s="1"/>
  <c r="F409" s="1"/>
  <c r="D409" l="1"/>
  <c r="E409"/>
  <c r="G409"/>
  <c r="H409" l="1"/>
  <c r="K409"/>
  <c r="I409"/>
  <c r="J409"/>
  <c r="L409" l="1"/>
  <c r="P409" s="1"/>
  <c r="O409" l="1"/>
  <c r="M409"/>
  <c r="R409" s="1"/>
  <c r="N409"/>
  <c r="S409" l="1"/>
  <c r="T409" s="1"/>
  <c r="V409" s="1"/>
  <c r="W409" s="1"/>
  <c r="B410" s="1"/>
  <c r="X409" l="1"/>
  <c r="C410" s="1"/>
  <c r="E410" s="1"/>
  <c r="D410" l="1"/>
  <c r="F410"/>
  <c r="G410"/>
  <c r="K410" l="1"/>
  <c r="H410"/>
  <c r="J410"/>
  <c r="I410"/>
  <c r="L410" l="1"/>
  <c r="M410" s="1"/>
  <c r="R410" s="1"/>
  <c r="P410" l="1"/>
  <c r="N410"/>
  <c r="S410" s="1"/>
  <c r="O410"/>
  <c r="T410" l="1"/>
  <c r="V410" s="1"/>
  <c r="X410" s="1"/>
  <c r="C411" s="1"/>
  <c r="W410" l="1"/>
  <c r="B411" s="1"/>
  <c r="D411" s="1"/>
  <c r="G411" l="1"/>
  <c r="F411"/>
  <c r="E411"/>
  <c r="H411" l="1"/>
  <c r="K411"/>
  <c r="J411"/>
  <c r="I411"/>
  <c r="L411" l="1"/>
  <c r="N411" s="1"/>
  <c r="O411" l="1"/>
  <c r="P411"/>
  <c r="M411"/>
  <c r="R411" s="1"/>
  <c r="S411" s="1"/>
  <c r="T411" l="1"/>
  <c r="V411" s="1"/>
  <c r="X411" s="1"/>
  <c r="C412" s="1"/>
  <c r="W411"/>
  <c r="B412" s="1"/>
  <c r="G412" s="1"/>
  <c r="E412" l="1"/>
  <c r="D412"/>
  <c r="F412"/>
  <c r="I412" l="1"/>
  <c r="K412"/>
  <c r="H412"/>
  <c r="J412"/>
  <c r="L412" l="1"/>
  <c r="O412" s="1"/>
  <c r="P412" l="1"/>
  <c r="N412"/>
  <c r="M412"/>
  <c r="R412" s="1"/>
  <c r="S412" l="1"/>
  <c r="T412" s="1"/>
  <c r="V412" s="1"/>
  <c r="X412" s="1"/>
  <c r="C413" s="1"/>
  <c r="W412" l="1"/>
  <c r="B413" s="1"/>
  <c r="G413" s="1"/>
  <c r="F413" l="1"/>
  <c r="E413"/>
  <c r="D413"/>
  <c r="H413" l="1"/>
  <c r="J413"/>
  <c r="I413"/>
  <c r="K413"/>
  <c r="L413" l="1"/>
  <c r="P413" s="1"/>
  <c r="M413" l="1"/>
  <c r="R413" s="1"/>
  <c r="N413"/>
  <c r="O413"/>
  <c r="S413" l="1"/>
  <c r="T413" s="1"/>
  <c r="V413" s="1"/>
  <c r="W413" s="1"/>
  <c r="B414" s="1"/>
  <c r="X413" l="1"/>
  <c r="C414" s="1"/>
  <c r="G414" s="1"/>
  <c r="F414" l="1"/>
  <c r="D414"/>
  <c r="E414"/>
  <c r="J414" l="1"/>
  <c r="K414"/>
  <c r="I414"/>
  <c r="H414"/>
  <c r="L414" l="1"/>
  <c r="N414" s="1"/>
  <c r="M414" l="1"/>
  <c r="R414" s="1"/>
  <c r="S414" s="1"/>
  <c r="O414"/>
  <c r="P414"/>
  <c r="T414" l="1"/>
  <c r="V414" s="1"/>
  <c r="W414" s="1"/>
  <c r="B415" s="1"/>
  <c r="X414" l="1"/>
  <c r="C415" s="1"/>
  <c r="D415" s="1"/>
  <c r="G415" l="1"/>
  <c r="F415"/>
  <c r="E415"/>
  <c r="H415" l="1"/>
  <c r="K415"/>
  <c r="I415"/>
  <c r="J415"/>
  <c r="L415" l="1"/>
  <c r="P415" s="1"/>
  <c r="O415" l="1"/>
  <c r="N415"/>
  <c r="M415"/>
  <c r="R415" s="1"/>
  <c r="S415" l="1"/>
  <c r="T415" s="1"/>
  <c r="V415" l="1"/>
  <c r="X415" s="1"/>
  <c r="C416" s="1"/>
  <c r="W415" l="1"/>
  <c r="B416" s="1"/>
  <c r="E416" s="1"/>
  <c r="G416" l="1"/>
  <c r="D416"/>
  <c r="F416"/>
  <c r="H416" l="1"/>
  <c r="K416"/>
  <c r="J416"/>
  <c r="I416"/>
  <c r="L416" l="1"/>
  <c r="M416" s="1"/>
  <c r="R416" s="1"/>
  <c r="P416" l="1"/>
  <c r="O416"/>
  <c r="N416"/>
  <c r="S416" s="1"/>
  <c r="T416" l="1"/>
  <c r="V416" s="1"/>
  <c r="W416" s="1"/>
  <c r="B417" s="1"/>
  <c r="X416" l="1"/>
  <c r="C417" s="1"/>
  <c r="E417" s="1"/>
  <c r="F417" l="1"/>
  <c r="D417"/>
  <c r="G417"/>
  <c r="J417" l="1"/>
  <c r="K417"/>
  <c r="H417"/>
  <c r="I417"/>
  <c r="L417" l="1"/>
  <c r="O417" s="1"/>
  <c r="P417" l="1"/>
  <c r="N417"/>
  <c r="M417"/>
  <c r="R417" s="1"/>
  <c r="S417" l="1"/>
  <c r="T417" s="1"/>
  <c r="V417" s="1"/>
  <c r="W417" s="1"/>
  <c r="B418" s="1"/>
  <c r="X417" l="1"/>
  <c r="C418" s="1"/>
  <c r="E418" s="1"/>
  <c r="G418" l="1"/>
  <c r="F418"/>
  <c r="D418"/>
  <c r="H418" l="1"/>
  <c r="J418"/>
  <c r="I418"/>
  <c r="K418"/>
  <c r="L418" l="1"/>
  <c r="M418" s="1"/>
  <c r="R418" s="1"/>
  <c r="O418" l="1"/>
  <c r="P418"/>
  <c r="N418"/>
  <c r="S418" s="1"/>
  <c r="T418" l="1"/>
  <c r="V418" s="1"/>
  <c r="W418" s="1"/>
  <c r="B419" s="1"/>
  <c r="X418" l="1"/>
  <c r="C419" s="1"/>
  <c r="E419" s="1"/>
  <c r="G419" l="1"/>
  <c r="F419"/>
  <c r="D419"/>
  <c r="J419" l="1"/>
  <c r="K419"/>
  <c r="I419"/>
  <c r="H419"/>
  <c r="L419" l="1"/>
  <c r="O419" s="1"/>
  <c r="N419" l="1"/>
  <c r="P419"/>
  <c r="M419"/>
  <c r="R419" s="1"/>
  <c r="S419" l="1"/>
  <c r="T419" s="1"/>
  <c r="V419" s="1"/>
  <c r="X419" s="1"/>
  <c r="C420" s="1"/>
  <c r="W419" l="1"/>
  <c r="B420" s="1"/>
  <c r="E420" s="1"/>
  <c r="D420" l="1"/>
  <c r="F420"/>
  <c r="G420"/>
  <c r="I420" l="1"/>
  <c r="J420"/>
  <c r="K420"/>
  <c r="H420"/>
  <c r="L420" l="1"/>
  <c r="O420" s="1"/>
  <c r="P420" l="1"/>
  <c r="M420"/>
  <c r="R420" s="1"/>
  <c r="S420" s="1"/>
  <c r="T420" s="1"/>
  <c r="N420"/>
  <c r="V420" l="1"/>
  <c r="X420" s="1"/>
  <c r="C421" s="1"/>
  <c r="W420" l="1"/>
  <c r="B421" s="1"/>
  <c r="F421" s="1"/>
  <c r="G421" l="1"/>
  <c r="E421"/>
  <c r="D421"/>
  <c r="I421" l="1"/>
  <c r="H421"/>
  <c r="K421"/>
  <c r="J421"/>
  <c r="L421" l="1"/>
  <c r="P421" s="1"/>
  <c r="O421" l="1"/>
  <c r="N421"/>
  <c r="M421"/>
  <c r="R421" s="1"/>
  <c r="S421" l="1"/>
  <c r="T421" s="1"/>
  <c r="V421" s="1"/>
  <c r="W421" s="1"/>
  <c r="B422" s="1"/>
  <c r="X421" l="1"/>
  <c r="C422" s="1"/>
  <c r="F422" s="1"/>
  <c r="D422" l="1"/>
  <c r="G422"/>
  <c r="E422"/>
  <c r="J422" l="1"/>
  <c r="K422"/>
  <c r="I422"/>
  <c r="H422"/>
  <c r="L422" l="1"/>
  <c r="M422" s="1"/>
  <c r="R422" s="1"/>
  <c r="O422" l="1"/>
  <c r="P422"/>
  <c r="N422"/>
  <c r="S422" s="1"/>
  <c r="T422" l="1"/>
  <c r="V422" s="1"/>
  <c r="W422" s="1"/>
  <c r="B423" s="1"/>
  <c r="X422" l="1"/>
  <c r="C423" s="1"/>
  <c r="E423" s="1"/>
  <c r="G423" l="1"/>
  <c r="D423"/>
  <c r="F423"/>
  <c r="J423" l="1"/>
  <c r="I423"/>
  <c r="H423"/>
  <c r="K423"/>
  <c r="L423" l="1"/>
  <c r="O423" s="1"/>
  <c r="P423" l="1"/>
  <c r="M423"/>
  <c r="R423" s="1"/>
  <c r="S423" s="1"/>
  <c r="T423" s="1"/>
  <c r="N423"/>
  <c r="V423" l="1"/>
  <c r="X423" s="1"/>
  <c r="C424" s="1"/>
  <c r="W423" l="1"/>
  <c r="B424" s="1"/>
  <c r="G424" s="1"/>
  <c r="F424" l="1"/>
  <c r="E424"/>
  <c r="D424"/>
  <c r="K424" l="1"/>
  <c r="H424"/>
  <c r="J424"/>
  <c r="I424"/>
  <c r="L424" l="1"/>
  <c r="M424" s="1"/>
  <c r="R424" s="1"/>
  <c r="N424" l="1"/>
  <c r="S424" s="1"/>
  <c r="O424"/>
  <c r="P424"/>
  <c r="T424" l="1"/>
  <c r="V424" s="1"/>
  <c r="W424" s="1"/>
  <c r="B425" s="1"/>
  <c r="X424" l="1"/>
  <c r="C425" s="1"/>
  <c r="F425" s="1"/>
  <c r="G425" l="1"/>
  <c r="E425"/>
  <c r="D425"/>
  <c r="I425" l="1"/>
  <c r="J425"/>
  <c r="H425"/>
  <c r="K425"/>
  <c r="L425" l="1"/>
  <c r="O425" s="1"/>
  <c r="M425" l="1"/>
  <c r="R425" s="1"/>
  <c r="P425"/>
  <c r="N425"/>
  <c r="S425" l="1"/>
  <c r="T425" s="1"/>
  <c r="V425" s="1"/>
  <c r="W425" s="1"/>
  <c r="B426" s="1"/>
  <c r="X425" l="1"/>
  <c r="C426" s="1"/>
  <c r="G426" s="1"/>
  <c r="F426" l="1"/>
  <c r="E426"/>
  <c r="D426"/>
  <c r="J426" l="1"/>
  <c r="H426"/>
  <c r="I426"/>
  <c r="K426"/>
  <c r="L426" l="1"/>
  <c r="N426" s="1"/>
  <c r="O426" l="1"/>
  <c r="P426"/>
  <c r="M426"/>
  <c r="R426" s="1"/>
  <c r="S426" s="1"/>
  <c r="T426" l="1"/>
  <c r="V426" s="1"/>
  <c r="W426" s="1"/>
  <c r="B427" s="1"/>
  <c r="X426" l="1"/>
  <c r="C427" s="1"/>
  <c r="E427" s="1"/>
  <c r="G427"/>
  <c r="F427"/>
  <c r="D427"/>
  <c r="K427" l="1"/>
  <c r="J427"/>
  <c r="H427"/>
  <c r="I427"/>
  <c r="L427" l="1"/>
  <c r="P427" s="1"/>
  <c r="M427" l="1"/>
  <c r="R427" s="1"/>
  <c r="N427"/>
  <c r="O427"/>
  <c r="S427" l="1"/>
  <c r="T427" s="1"/>
  <c r="V427" l="1"/>
  <c r="X427" s="1"/>
  <c r="C428" s="1"/>
  <c r="W427" l="1"/>
  <c r="B428" s="1"/>
  <c r="F428" s="1"/>
  <c r="G428" l="1"/>
  <c r="E428"/>
  <c r="D428"/>
  <c r="H428" l="1"/>
  <c r="K428"/>
  <c r="J428"/>
  <c r="I428"/>
  <c r="L428" l="1"/>
  <c r="P428" s="1"/>
  <c r="O428" l="1"/>
  <c r="N428"/>
  <c r="M428"/>
  <c r="R428" s="1"/>
  <c r="S428" l="1"/>
  <c r="T428" s="1"/>
  <c r="V428" s="1"/>
  <c r="W428" s="1"/>
  <c r="B429" s="1"/>
  <c r="X428" l="1"/>
  <c r="C429" s="1"/>
  <c r="F429" s="1"/>
  <c r="E429" l="1"/>
  <c r="D429"/>
  <c r="G429"/>
  <c r="K429" l="1"/>
  <c r="J429"/>
  <c r="I429"/>
  <c r="H429"/>
  <c r="L429" l="1"/>
  <c r="M429" s="1"/>
  <c r="R429" s="1"/>
  <c r="O429" l="1"/>
  <c r="N429"/>
  <c r="S429" s="1"/>
  <c r="P429"/>
  <c r="T429" l="1"/>
  <c r="V429" s="1"/>
  <c r="X429" s="1"/>
  <c r="C430" s="1"/>
  <c r="W429" l="1"/>
  <c r="B430" s="1"/>
  <c r="E430" s="1"/>
  <c r="G430" l="1"/>
  <c r="D430"/>
  <c r="F430"/>
  <c r="J430" l="1"/>
  <c r="K430"/>
  <c r="I430"/>
  <c r="H430"/>
  <c r="L430" l="1"/>
  <c r="N430" s="1"/>
  <c r="O430" l="1"/>
  <c r="P430"/>
  <c r="M430"/>
  <c r="R430" s="1"/>
  <c r="S430" s="1"/>
  <c r="T430" l="1"/>
  <c r="V430" s="1"/>
  <c r="W430" s="1"/>
  <c r="B431" s="1"/>
  <c r="X430" l="1"/>
  <c r="C431" s="1"/>
  <c r="E431" s="1"/>
  <c r="F431" l="1"/>
  <c r="G431"/>
  <c r="D431"/>
  <c r="H431" l="1"/>
  <c r="K431"/>
  <c r="I431"/>
  <c r="J431"/>
  <c r="L431" l="1"/>
  <c r="P431" s="1"/>
  <c r="M431" l="1"/>
  <c r="R431" s="1"/>
  <c r="O431"/>
  <c r="N431"/>
  <c r="S431" l="1"/>
  <c r="T431" s="1"/>
  <c r="V431" s="1"/>
  <c r="X431" s="1"/>
  <c r="C432" s="1"/>
  <c r="W431" l="1"/>
  <c r="B432" s="1"/>
  <c r="E432" s="1"/>
  <c r="F432" l="1"/>
  <c r="G432"/>
  <c r="D432"/>
  <c r="J432" l="1"/>
  <c r="K432"/>
  <c r="I432"/>
  <c r="H432"/>
  <c r="L432" l="1"/>
  <c r="O432" s="1"/>
  <c r="M432" l="1"/>
  <c r="R432" s="1"/>
  <c r="P432"/>
  <c r="N432"/>
  <c r="S432" l="1"/>
  <c r="T432" s="1"/>
  <c r="V432" s="1"/>
  <c r="W432" s="1"/>
  <c r="B433" s="1"/>
  <c r="X432" l="1"/>
  <c r="C433" s="1"/>
  <c r="D433" s="1"/>
  <c r="E433" l="1"/>
  <c r="F433"/>
  <c r="G433"/>
  <c r="K433" l="1"/>
  <c r="J433"/>
  <c r="I433"/>
  <c r="H433"/>
  <c r="L433" l="1"/>
  <c r="M433" s="1"/>
  <c r="R433" s="1"/>
  <c r="N433" l="1"/>
  <c r="S433" s="1"/>
  <c r="O433"/>
  <c r="P433"/>
  <c r="T433" l="1"/>
  <c r="V433" s="1"/>
  <c r="W433" s="1"/>
  <c r="B434" s="1"/>
  <c r="X433" l="1"/>
  <c r="C434" s="1"/>
  <c r="G434" s="1"/>
  <c r="E434"/>
  <c r="F434"/>
  <c r="D434" l="1"/>
  <c r="I434" s="1"/>
  <c r="H434" l="1"/>
  <c r="J434"/>
  <c r="K434"/>
  <c r="L434" s="1"/>
  <c r="M434" s="1"/>
  <c r="R434" s="1"/>
  <c r="O434" l="1"/>
  <c r="P434"/>
  <c r="N434"/>
  <c r="S434" s="1"/>
  <c r="T434" l="1"/>
  <c r="V434" s="1"/>
  <c r="W434" s="1"/>
  <c r="B435" s="1"/>
  <c r="X434" l="1"/>
  <c r="C435" s="1"/>
  <c r="E435" s="1"/>
  <c r="G435" l="1"/>
  <c r="D435"/>
  <c r="F435"/>
  <c r="K435" l="1"/>
  <c r="H435"/>
  <c r="J435"/>
  <c r="I435"/>
  <c r="L435" l="1"/>
  <c r="O435" s="1"/>
  <c r="P435" l="1"/>
  <c r="M435"/>
  <c r="R435" s="1"/>
  <c r="N435"/>
  <c r="S435" l="1"/>
  <c r="T435" s="1"/>
  <c r="V435" l="1"/>
  <c r="X435" s="1"/>
  <c r="C436" s="1"/>
  <c r="W435" l="1"/>
  <c r="B436" s="1"/>
  <c r="F436" s="1"/>
  <c r="E436" l="1"/>
  <c r="D436"/>
  <c r="G436"/>
  <c r="K436" l="1"/>
  <c r="H436"/>
  <c r="I436"/>
  <c r="J436"/>
  <c r="L436" l="1"/>
  <c r="N436" s="1"/>
  <c r="O436" l="1"/>
  <c r="P436"/>
  <c r="M436"/>
  <c r="R436" s="1"/>
  <c r="S436" s="1"/>
  <c r="T436" l="1"/>
  <c r="V436" s="1"/>
  <c r="X436" s="1"/>
  <c r="C437" s="1"/>
  <c r="W436" l="1"/>
  <c r="B437" s="1"/>
  <c r="F437" s="1"/>
  <c r="E437" l="1"/>
  <c r="G437"/>
  <c r="D437"/>
  <c r="K437" l="1"/>
  <c r="I437"/>
  <c r="H437"/>
  <c r="J437"/>
  <c r="L437" l="1"/>
  <c r="M437" s="1"/>
  <c r="R437" s="1"/>
  <c r="P437" l="1"/>
  <c r="O437"/>
  <c r="N437"/>
  <c r="S437" s="1"/>
  <c r="T437" l="1"/>
  <c r="V437" s="1"/>
  <c r="W437" s="1"/>
  <c r="B438" s="1"/>
  <c r="X437" l="1"/>
  <c r="C438" s="1"/>
  <c r="G438" s="1"/>
  <c r="D438" l="1"/>
  <c r="E438"/>
  <c r="F438"/>
  <c r="J438" l="1"/>
  <c r="H438"/>
  <c r="K438"/>
  <c r="I438"/>
  <c r="L438" l="1"/>
  <c r="N438" s="1"/>
  <c r="P438" l="1"/>
  <c r="M438"/>
  <c r="R438" s="1"/>
  <c r="S438" s="1"/>
  <c r="T438" s="1"/>
  <c r="V438" s="1"/>
  <c r="W438" s="1"/>
  <c r="B439" s="1"/>
  <c r="O438"/>
  <c r="X438" l="1"/>
  <c r="C439" s="1"/>
  <c r="F439" s="1"/>
  <c r="G439" l="1"/>
  <c r="D439"/>
  <c r="E439"/>
  <c r="I439" l="1"/>
  <c r="J439"/>
  <c r="K439"/>
  <c r="H439"/>
  <c r="L439" l="1"/>
  <c r="O439" s="1"/>
  <c r="P439" l="1"/>
  <c r="M439"/>
  <c r="R439" s="1"/>
  <c r="N439"/>
  <c r="S439" l="1"/>
  <c r="T439" s="1"/>
  <c r="V439" s="1"/>
  <c r="W439" s="1"/>
  <c r="B440" s="1"/>
  <c r="X439" l="1"/>
  <c r="C440" s="1"/>
  <c r="E440" s="1"/>
  <c r="F440" l="1"/>
  <c r="G440"/>
  <c r="D440"/>
  <c r="I440" l="1"/>
  <c r="J440"/>
  <c r="H440"/>
  <c r="K440"/>
  <c r="L440" l="1"/>
  <c r="O440" s="1"/>
  <c r="M440" l="1"/>
  <c r="R440" s="1"/>
  <c r="N440"/>
  <c r="P440"/>
  <c r="S440" l="1"/>
  <c r="T440" s="1"/>
  <c r="V440" s="1"/>
  <c r="X440" s="1"/>
  <c r="C441" s="1"/>
  <c r="W440" l="1"/>
  <c r="B441" s="1"/>
  <c r="G441" s="1"/>
  <c r="E441" l="1"/>
  <c r="D441"/>
  <c r="F441"/>
  <c r="I441" l="1"/>
  <c r="J441"/>
  <c r="H441"/>
  <c r="K441"/>
  <c r="L441" l="1"/>
  <c r="N441" s="1"/>
  <c r="P441" l="1"/>
  <c r="M441"/>
  <c r="R441" s="1"/>
  <c r="S441" s="1"/>
  <c r="T441" s="1"/>
  <c r="V441" s="1"/>
  <c r="X441" s="1"/>
  <c r="C442" s="1"/>
  <c r="O441"/>
  <c r="W441" l="1"/>
  <c r="B442" s="1"/>
  <c r="G442" s="1"/>
  <c r="F442" l="1"/>
  <c r="D442"/>
  <c r="E442"/>
  <c r="J442" l="1"/>
  <c r="H442"/>
  <c r="I442"/>
  <c r="K442"/>
  <c r="L442" l="1"/>
  <c r="N442" s="1"/>
  <c r="P442" l="1"/>
  <c r="M442"/>
  <c r="R442" s="1"/>
  <c r="S442" s="1"/>
  <c r="O442"/>
  <c r="T442" l="1"/>
  <c r="V442" s="1"/>
  <c r="X442" s="1"/>
  <c r="C443" s="1"/>
  <c r="W442" l="1"/>
  <c r="B443" s="1"/>
  <c r="E443" s="1"/>
  <c r="D443"/>
  <c r="G443"/>
  <c r="F443"/>
  <c r="K443" l="1"/>
  <c r="H443"/>
  <c r="J443"/>
  <c r="I443"/>
  <c r="L443" l="1"/>
  <c r="P443" s="1"/>
  <c r="O443" l="1"/>
  <c r="M443"/>
  <c r="R443" s="1"/>
  <c r="N443"/>
  <c r="S443" l="1"/>
  <c r="T443" s="1"/>
  <c r="V443" s="1"/>
  <c r="X443" s="1"/>
  <c r="C444" s="1"/>
  <c r="W443" l="1"/>
  <c r="B444" s="1"/>
  <c r="E444" s="1"/>
  <c r="D444" l="1"/>
  <c r="F444"/>
  <c r="G444"/>
  <c r="J444" l="1"/>
  <c r="K444"/>
  <c r="I444"/>
  <c r="H444"/>
  <c r="L444" l="1"/>
  <c r="M444" s="1"/>
  <c r="R444" s="1"/>
  <c r="P444" l="1"/>
  <c r="N444"/>
  <c r="S444" s="1"/>
  <c r="O444"/>
  <c r="T444" l="1"/>
  <c r="V444" s="1"/>
  <c r="X444" s="1"/>
  <c r="C445" s="1"/>
  <c r="W444" l="1"/>
  <c r="B445" s="1"/>
  <c r="F445" s="1"/>
  <c r="E445" l="1"/>
  <c r="D445"/>
  <c r="G445"/>
  <c r="I445" l="1"/>
  <c r="K445"/>
  <c r="J445"/>
  <c r="H445"/>
  <c r="L445" l="1"/>
  <c r="M445" s="1"/>
  <c r="R445" s="1"/>
  <c r="N445" l="1"/>
  <c r="S445" s="1"/>
  <c r="P445"/>
  <c r="O445"/>
  <c r="T445" l="1"/>
  <c r="V445" s="1"/>
  <c r="W445" s="1"/>
  <c r="B446" s="1"/>
  <c r="X445" l="1"/>
  <c r="C446" s="1"/>
  <c r="F446" s="1"/>
  <c r="D446"/>
  <c r="G446"/>
  <c r="E446"/>
  <c r="K446" l="1"/>
  <c r="H446"/>
  <c r="I446"/>
  <c r="J446"/>
  <c r="L446" l="1"/>
  <c r="O446" s="1"/>
  <c r="P446" l="1"/>
  <c r="M446"/>
  <c r="R446" s="1"/>
  <c r="N446"/>
  <c r="S446" l="1"/>
  <c r="T446" s="1"/>
  <c r="V446" s="1"/>
  <c r="W446" s="1"/>
  <c r="B447" s="1"/>
  <c r="X446" l="1"/>
  <c r="C447" s="1"/>
  <c r="D447" s="1"/>
  <c r="G447" l="1"/>
  <c r="F447"/>
  <c r="E447"/>
  <c r="J447" l="1"/>
  <c r="I447"/>
  <c r="K447"/>
  <c r="H447"/>
  <c r="L447" l="1"/>
  <c r="M447" s="1"/>
  <c r="R447" s="1"/>
  <c r="N447" l="1"/>
  <c r="S447" s="1"/>
  <c r="O447"/>
  <c r="P447"/>
  <c r="T447" l="1"/>
  <c r="V447" s="1"/>
  <c r="X447" s="1"/>
  <c r="C448" s="1"/>
  <c r="W447" l="1"/>
  <c r="B448" s="1"/>
  <c r="F448" s="1"/>
  <c r="E448" l="1"/>
  <c r="D448"/>
  <c r="G448"/>
  <c r="K448" l="1"/>
  <c r="J448"/>
  <c r="H448"/>
  <c r="I448"/>
  <c r="L448" l="1"/>
  <c r="P448" s="1"/>
  <c r="M448" l="1"/>
  <c r="R448" s="1"/>
  <c r="N448"/>
  <c r="O448"/>
  <c r="S448" l="1"/>
  <c r="T448" s="1"/>
  <c r="V448" s="1"/>
  <c r="W448" l="1"/>
  <c r="B449" s="1"/>
  <c r="X448"/>
  <c r="C449" s="1"/>
  <c r="D449" l="1"/>
  <c r="F449"/>
  <c r="E449"/>
  <c r="G449"/>
  <c r="H449" l="1"/>
  <c r="J449"/>
  <c r="I449"/>
  <c r="K449"/>
  <c r="L449" l="1"/>
  <c r="M449" s="1"/>
  <c r="R449" s="1"/>
  <c r="O449" l="1"/>
  <c r="P449"/>
  <c r="N449"/>
  <c r="S449" s="1"/>
  <c r="T449" l="1"/>
  <c r="V449" s="1"/>
  <c r="X449" s="1"/>
  <c r="C450" s="1"/>
  <c r="W449" l="1"/>
  <c r="B450" s="1"/>
  <c r="F450" l="1"/>
  <c r="E450"/>
  <c r="G450"/>
  <c r="D450"/>
  <c r="K450" l="1"/>
  <c r="J450"/>
  <c r="H450"/>
  <c r="I450"/>
  <c r="L450" l="1"/>
  <c r="O450" s="1"/>
  <c r="N450" l="1"/>
  <c r="M450"/>
  <c r="R450" s="1"/>
  <c r="P450"/>
  <c r="S450" l="1"/>
  <c r="T450" s="1"/>
  <c r="V450" s="1"/>
  <c r="W450" s="1"/>
  <c r="B451" s="1"/>
  <c r="X450" l="1"/>
  <c r="C451" s="1"/>
  <c r="E451" s="1"/>
  <c r="D451" l="1"/>
  <c r="F451"/>
  <c r="G451"/>
  <c r="J451" l="1"/>
  <c r="H451"/>
  <c r="I451"/>
  <c r="K451"/>
  <c r="L451" l="1"/>
  <c r="P451" s="1"/>
  <c r="O451" l="1"/>
  <c r="N451"/>
  <c r="M451"/>
  <c r="R451" s="1"/>
  <c r="S451" l="1"/>
  <c r="T451" s="1"/>
  <c r="V451" s="1"/>
  <c r="X451" s="1"/>
  <c r="C452" s="1"/>
  <c r="W451" l="1"/>
  <c r="B452" s="1"/>
  <c r="E452" s="1"/>
  <c r="D452" l="1"/>
  <c r="G452"/>
  <c r="F452"/>
  <c r="J452" l="1"/>
  <c r="K452"/>
  <c r="I452"/>
  <c r="H452"/>
  <c r="L452" l="1"/>
  <c r="N452" l="1"/>
  <c r="P452"/>
  <c r="O452"/>
  <c r="M452"/>
  <c r="R452" s="1"/>
  <c r="S452" l="1"/>
  <c r="T452" s="1"/>
  <c r="V452" s="1"/>
  <c r="W452" l="1"/>
  <c r="B453" s="1"/>
  <c r="X452"/>
  <c r="C453" s="1"/>
  <c r="G453" l="1"/>
  <c r="E453"/>
  <c r="D453"/>
  <c r="F453"/>
  <c r="K453" l="1"/>
  <c r="J453"/>
  <c r="H453"/>
  <c r="I453"/>
  <c r="L453" l="1"/>
  <c r="M453" s="1"/>
  <c r="R453" s="1"/>
  <c r="P453" l="1"/>
  <c r="O453"/>
  <c r="N453"/>
  <c r="S453" s="1"/>
  <c r="T453" l="1"/>
  <c r="V453" s="1"/>
  <c r="X453" s="1"/>
  <c r="C454" s="1"/>
  <c r="W453" l="1"/>
  <c r="B454" s="1"/>
  <c r="F454" s="1"/>
  <c r="E454" l="1"/>
  <c r="D454"/>
  <c r="G454"/>
  <c r="K454" l="1"/>
  <c r="I454"/>
  <c r="H454"/>
  <c r="J454"/>
  <c r="L454" l="1"/>
  <c r="P454" s="1"/>
  <c r="O454" l="1"/>
  <c r="M454"/>
  <c r="R454" s="1"/>
  <c r="N454"/>
  <c r="S454" l="1"/>
  <c r="T454" s="1"/>
  <c r="V454" s="1"/>
  <c r="W454" s="1"/>
  <c r="B455" s="1"/>
  <c r="X454" l="1"/>
  <c r="C455" s="1"/>
  <c r="D455" s="1"/>
  <c r="G455" l="1"/>
  <c r="E455"/>
  <c r="F455"/>
  <c r="K455" l="1"/>
  <c r="H455"/>
  <c r="I455"/>
  <c r="J455"/>
  <c r="L455" l="1"/>
  <c r="N455" s="1"/>
  <c r="M455" l="1"/>
  <c r="R455" s="1"/>
  <c r="S455" s="1"/>
  <c r="O455"/>
  <c r="P455"/>
  <c r="T455" l="1"/>
  <c r="V455" s="1"/>
  <c r="X455" s="1"/>
  <c r="C456" s="1"/>
  <c r="W455" l="1"/>
  <c r="B456" s="1"/>
  <c r="E456" s="1"/>
  <c r="G456" l="1"/>
  <c r="D456"/>
  <c r="F456"/>
  <c r="I456" l="1"/>
  <c r="H456"/>
  <c r="K456"/>
  <c r="J456"/>
  <c r="L456" l="1"/>
  <c r="P456" s="1"/>
  <c r="M456" l="1"/>
  <c r="R456" s="1"/>
  <c r="N456"/>
  <c r="O456"/>
  <c r="S456" l="1"/>
  <c r="T456" s="1"/>
  <c r="V456" s="1"/>
  <c r="W456" l="1"/>
  <c r="B457" s="1"/>
  <c r="X456"/>
  <c r="C457" s="1"/>
  <c r="E457" l="1"/>
  <c r="G457"/>
  <c r="D457"/>
  <c r="F457"/>
  <c r="K457" l="1"/>
  <c r="J457"/>
  <c r="H457"/>
  <c r="I457"/>
  <c r="L457" l="1"/>
  <c r="O457" l="1"/>
  <c r="M457"/>
  <c r="R457" s="1"/>
  <c r="N457"/>
  <c r="P457"/>
  <c r="S457" l="1"/>
  <c r="T457" s="1"/>
  <c r="V457" s="1"/>
  <c r="X457" l="1"/>
  <c r="C458" s="1"/>
  <c r="W457"/>
  <c r="B458" s="1"/>
  <c r="E458" l="1"/>
  <c r="D458"/>
  <c r="F458"/>
  <c r="G458"/>
  <c r="I458" l="1"/>
  <c r="K458"/>
  <c r="J458"/>
  <c r="H458"/>
  <c r="L458" l="1"/>
  <c r="M458" s="1"/>
  <c r="R458" s="1"/>
  <c r="O458" l="1"/>
  <c r="P458"/>
  <c r="N458"/>
  <c r="S458" s="1"/>
  <c r="T458" l="1"/>
  <c r="V458" s="1"/>
  <c r="W458" l="1"/>
  <c r="B459" s="1"/>
  <c r="X458"/>
  <c r="C459" s="1"/>
  <c r="G459" l="1"/>
  <c r="F459"/>
  <c r="E459"/>
  <c r="D459"/>
  <c r="K459" l="1"/>
  <c r="H459"/>
  <c r="I459"/>
  <c r="J459"/>
  <c r="L459" l="1"/>
  <c r="P459" s="1"/>
  <c r="M459" l="1"/>
  <c r="R459" s="1"/>
  <c r="N459"/>
  <c r="O459"/>
  <c r="S459" l="1"/>
  <c r="T459" l="1"/>
  <c r="V459" s="1"/>
  <c r="W459" l="1"/>
  <c r="B460" s="1"/>
  <c r="X459"/>
  <c r="C460" s="1"/>
  <c r="F460" l="1"/>
  <c r="G460"/>
  <c r="D460"/>
  <c r="E460"/>
  <c r="K460" l="1"/>
  <c r="H460"/>
  <c r="J460"/>
  <c r="I460"/>
  <c r="L460" l="1"/>
  <c r="M460" s="1"/>
  <c r="R460" s="1"/>
  <c r="O460" l="1"/>
  <c r="P460"/>
  <c r="N460"/>
  <c r="S460" s="1"/>
  <c r="T460" l="1"/>
  <c r="V460" s="1"/>
  <c r="X460" s="1"/>
  <c r="C461" s="1"/>
  <c r="W460" l="1"/>
  <c r="B461" s="1"/>
  <c r="F461" l="1"/>
  <c r="G461"/>
  <c r="D461"/>
  <c r="E461"/>
  <c r="I461" l="1"/>
  <c r="K461"/>
  <c r="J461"/>
  <c r="H461"/>
  <c r="L461" l="1"/>
  <c r="M461" s="1"/>
  <c r="R461" s="1"/>
  <c r="O461" l="1"/>
  <c r="P461"/>
  <c r="N461"/>
  <c r="S461" s="1"/>
  <c r="T461" l="1"/>
  <c r="V461" s="1"/>
  <c r="W461" s="1"/>
  <c r="B462" s="1"/>
  <c r="X461" l="1"/>
  <c r="C462" s="1"/>
  <c r="E462" s="1"/>
  <c r="D462" l="1"/>
  <c r="G462"/>
  <c r="F462"/>
  <c r="I462" l="1"/>
  <c r="J462"/>
  <c r="H462"/>
  <c r="K462"/>
  <c r="L462" l="1"/>
  <c r="N462" s="1"/>
  <c r="O462" l="1"/>
  <c r="M462"/>
  <c r="R462" s="1"/>
  <c r="S462" s="1"/>
  <c r="P462"/>
  <c r="T462" l="1"/>
  <c r="V462" s="1"/>
  <c r="W462" s="1"/>
  <c r="B463" s="1"/>
  <c r="X462" l="1"/>
  <c r="C463" s="1"/>
  <c r="F463" s="1"/>
  <c r="D463" l="1"/>
  <c r="E463"/>
  <c r="G463"/>
  <c r="J463" l="1"/>
  <c r="K463"/>
  <c r="I463"/>
  <c r="H463"/>
  <c r="L463" l="1"/>
  <c r="N463" s="1"/>
  <c r="M463" l="1"/>
  <c r="R463" s="1"/>
  <c r="S463" s="1"/>
  <c r="P463"/>
  <c r="O463"/>
  <c r="T463" l="1"/>
  <c r="V463" s="1"/>
  <c r="X463" s="1"/>
  <c r="C464" s="1"/>
  <c r="W463" l="1"/>
  <c r="B464" s="1"/>
  <c r="E464" s="1"/>
  <c r="F464" l="1"/>
  <c r="G464"/>
  <c r="D464"/>
  <c r="H464" l="1"/>
  <c r="I464"/>
  <c r="K464"/>
  <c r="J464"/>
  <c r="L464" l="1"/>
  <c r="N464" s="1"/>
  <c r="M464" l="1"/>
  <c r="R464" s="1"/>
  <c r="S464" s="1"/>
  <c r="P464"/>
  <c r="O464"/>
  <c r="T464" l="1"/>
  <c r="V464" s="1"/>
  <c r="W464" s="1"/>
  <c r="B465" s="1"/>
  <c r="X464" l="1"/>
  <c r="C465" s="1"/>
  <c r="F465" s="1"/>
  <c r="D465" l="1"/>
  <c r="G465"/>
  <c r="E465"/>
  <c r="J465" l="1"/>
  <c r="K465"/>
  <c r="I465"/>
  <c r="H465"/>
  <c r="L465" l="1"/>
  <c r="O465" s="1"/>
  <c r="N465" l="1"/>
  <c r="P465"/>
  <c r="M465"/>
  <c r="R465" s="1"/>
  <c r="S465" l="1"/>
  <c r="T465" s="1"/>
  <c r="V465" s="1"/>
  <c r="W465" s="1"/>
  <c r="B466" s="1"/>
  <c r="X465" l="1"/>
  <c r="C466" s="1"/>
  <c r="G466" s="1"/>
  <c r="D466" l="1"/>
  <c r="E466"/>
  <c r="F466"/>
  <c r="J466" l="1"/>
  <c r="K466"/>
  <c r="I466"/>
  <c r="H466"/>
  <c r="L466" l="1"/>
  <c r="M466" s="1"/>
  <c r="R466" s="1"/>
  <c r="N466" l="1"/>
  <c r="S466" s="1"/>
  <c r="O466"/>
  <c r="P466"/>
  <c r="T466" l="1"/>
  <c r="V466" s="1"/>
  <c r="W466" s="1"/>
  <c r="B467" s="1"/>
  <c r="X466" l="1"/>
  <c r="C467" s="1"/>
  <c r="F467" s="1"/>
  <c r="G467" l="1"/>
  <c r="E467"/>
  <c r="D467"/>
  <c r="J467" l="1"/>
  <c r="K467"/>
  <c r="H467"/>
  <c r="I467"/>
  <c r="L467" l="1"/>
  <c r="N467" s="1"/>
  <c r="M467" l="1"/>
  <c r="R467" s="1"/>
  <c r="S467" s="1"/>
  <c r="P467"/>
  <c r="O467"/>
  <c r="T467" l="1"/>
  <c r="V467" s="1"/>
  <c r="X467" s="1"/>
  <c r="C468" s="1"/>
  <c r="W467" l="1"/>
  <c r="B468" s="1"/>
  <c r="E468" s="1"/>
  <c r="D468" l="1"/>
  <c r="G468"/>
  <c r="F468"/>
  <c r="J468" l="1"/>
  <c r="H468"/>
  <c r="K468"/>
  <c r="I468"/>
  <c r="L468" l="1"/>
  <c r="N468" s="1"/>
  <c r="M468" l="1"/>
  <c r="R468" s="1"/>
  <c r="S468" s="1"/>
  <c r="P468"/>
  <c r="O468"/>
  <c r="T468" l="1"/>
  <c r="V468" s="1"/>
  <c r="W468" s="1"/>
  <c r="B469" s="1"/>
  <c r="X468" l="1"/>
  <c r="C469" s="1"/>
  <c r="F469" s="1"/>
  <c r="E469" l="1"/>
  <c r="G469"/>
  <c r="D469"/>
  <c r="J469" l="1"/>
  <c r="K469"/>
  <c r="H469"/>
  <c r="I469"/>
  <c r="L469" l="1"/>
  <c r="N469" s="1"/>
  <c r="P469" l="1"/>
  <c r="M469"/>
  <c r="R469" s="1"/>
  <c r="S469" s="1"/>
  <c r="O469"/>
  <c r="T469" l="1"/>
  <c r="V469" s="1"/>
  <c r="X469" s="1"/>
  <c r="C470" s="1"/>
  <c r="W469" l="1"/>
  <c r="B470" s="1"/>
  <c r="E470" s="1"/>
  <c r="F470" l="1"/>
  <c r="G470"/>
  <c r="D470"/>
  <c r="H470" l="1"/>
  <c r="K470"/>
  <c r="J470"/>
  <c r="I470"/>
  <c r="L470" l="1"/>
  <c r="P470" s="1"/>
  <c r="O470" l="1"/>
  <c r="M470"/>
  <c r="R470" s="1"/>
  <c r="N470"/>
  <c r="S470" l="1"/>
  <c r="T470" s="1"/>
  <c r="V470" s="1"/>
  <c r="W470" s="1"/>
  <c r="B471" s="1"/>
  <c r="X470" l="1"/>
  <c r="C471" s="1"/>
  <c r="E471" s="1"/>
  <c r="G471" l="1"/>
  <c r="F471"/>
  <c r="D471"/>
  <c r="J471" l="1"/>
  <c r="H471"/>
  <c r="K471"/>
  <c r="I471"/>
  <c r="L471" l="1"/>
  <c r="O471" s="1"/>
  <c r="M471" l="1"/>
  <c r="R471" s="1"/>
  <c r="N471"/>
  <c r="P471"/>
  <c r="S471" l="1"/>
  <c r="T471" s="1"/>
  <c r="V471" s="1"/>
  <c r="W471" s="1"/>
  <c r="B472" s="1"/>
  <c r="X471" l="1"/>
  <c r="C472" s="1"/>
  <c r="G472" s="1"/>
  <c r="E472" l="1"/>
  <c r="D472"/>
  <c r="F472"/>
  <c r="H472" l="1"/>
  <c r="J472"/>
  <c r="I472"/>
  <c r="K472"/>
  <c r="L472" l="1"/>
  <c r="N472" s="1"/>
  <c r="O472" l="1"/>
  <c r="P472"/>
  <c r="M472"/>
  <c r="R472" s="1"/>
  <c r="S472" s="1"/>
  <c r="T472" l="1"/>
  <c r="V472" s="1"/>
  <c r="W472" s="1"/>
  <c r="B473" s="1"/>
  <c r="X472" l="1"/>
  <c r="C473" s="1"/>
  <c r="D473" s="1"/>
  <c r="F473"/>
  <c r="G473" l="1"/>
  <c r="E473"/>
  <c r="I473" s="1"/>
  <c r="K473" l="1"/>
  <c r="J473"/>
  <c r="H473"/>
  <c r="L473" l="1"/>
  <c r="P473" s="1"/>
  <c r="O473"/>
  <c r="N473"/>
  <c r="M473"/>
  <c r="R473" s="1"/>
  <c r="S473" l="1"/>
  <c r="T473" s="1"/>
  <c r="V473" s="1"/>
  <c r="W473" s="1"/>
  <c r="B474" s="1"/>
  <c r="X473" l="1"/>
  <c r="C474" s="1"/>
  <c r="G474" s="1"/>
  <c r="E474" l="1"/>
  <c r="D474"/>
  <c r="F474"/>
  <c r="H474" l="1"/>
  <c r="K474"/>
  <c r="J474"/>
  <c r="I474"/>
  <c r="L474" l="1"/>
  <c r="P474" s="1"/>
  <c r="M474" l="1"/>
  <c r="R474" s="1"/>
  <c r="O474"/>
  <c r="N474"/>
  <c r="S474" l="1"/>
  <c r="T474" s="1"/>
  <c r="V474" s="1"/>
  <c r="W474" s="1"/>
  <c r="B475" s="1"/>
  <c r="X474" l="1"/>
  <c r="C475" s="1"/>
  <c r="E475" s="1"/>
  <c r="D475" l="1"/>
  <c r="G475"/>
  <c r="F475"/>
  <c r="K475" l="1"/>
  <c r="I475"/>
  <c r="J475"/>
  <c r="H475"/>
  <c r="L475" l="1"/>
  <c r="M475" s="1"/>
  <c r="R475" s="1"/>
  <c r="N475" l="1"/>
  <c r="S475" s="1"/>
  <c r="P475"/>
  <c r="O475"/>
  <c r="T475" l="1"/>
  <c r="V475" s="1"/>
  <c r="X475" s="1"/>
  <c r="C476" s="1"/>
  <c r="W475" l="1"/>
  <c r="B476" s="1"/>
  <c r="D476" s="1"/>
  <c r="G476" l="1"/>
  <c r="E476"/>
  <c r="F476"/>
  <c r="K476" l="1"/>
  <c r="H476"/>
  <c r="I476"/>
  <c r="J476"/>
  <c r="L476" l="1"/>
  <c r="P476" s="1"/>
  <c r="N476" l="1"/>
  <c r="M476"/>
  <c r="R476" s="1"/>
  <c r="O476"/>
  <c r="S476" l="1"/>
  <c r="T476" s="1"/>
  <c r="V476" s="1"/>
  <c r="W476" s="1"/>
  <c r="B477" s="1"/>
  <c r="X476" l="1"/>
  <c r="C477" s="1"/>
  <c r="D477" s="1"/>
  <c r="G477" l="1"/>
  <c r="F477"/>
  <c r="E477"/>
  <c r="H477" l="1"/>
  <c r="J477"/>
  <c r="K477"/>
  <c r="I477"/>
  <c r="L477" l="1"/>
  <c r="O477" s="1"/>
  <c r="M477" l="1"/>
  <c r="R477" s="1"/>
  <c r="P477"/>
  <c r="N477"/>
  <c r="S477" s="1"/>
  <c r="T477" s="1"/>
  <c r="V477" s="1"/>
  <c r="W477" s="1"/>
  <c r="B478" s="1"/>
  <c r="X477" l="1"/>
  <c r="C478" s="1"/>
  <c r="D478" s="1"/>
  <c r="F478" l="1"/>
  <c r="E478"/>
  <c r="G478"/>
  <c r="H478" l="1"/>
  <c r="J478"/>
  <c r="K478"/>
  <c r="I478"/>
  <c r="L478" l="1"/>
  <c r="N478" s="1"/>
  <c r="P478" l="1"/>
  <c r="M478"/>
  <c r="R478" s="1"/>
  <c r="S478" s="1"/>
  <c r="T478" s="1"/>
  <c r="V478" s="1"/>
  <c r="W478" s="1"/>
  <c r="B479" s="1"/>
  <c r="O478"/>
  <c r="X478" l="1"/>
  <c r="C479" s="1"/>
  <c r="G479" s="1"/>
  <c r="F479" l="1"/>
  <c r="D479"/>
  <c r="E479"/>
  <c r="H479" l="1"/>
  <c r="K479"/>
  <c r="J479"/>
  <c r="I479"/>
  <c r="L479" l="1"/>
  <c r="N479" s="1"/>
  <c r="M479" l="1"/>
  <c r="R479" s="1"/>
  <c r="S479" s="1"/>
  <c r="P479"/>
  <c r="O479"/>
  <c r="T479" l="1"/>
  <c r="V479" s="1"/>
  <c r="X479" s="1"/>
  <c r="C480" s="1"/>
  <c r="W479" l="1"/>
  <c r="B480" s="1"/>
  <c r="D480" s="1"/>
  <c r="E480" l="1"/>
  <c r="F480"/>
  <c r="G480"/>
  <c r="K480" l="1"/>
  <c r="J480"/>
  <c r="I480"/>
  <c r="H480"/>
  <c r="L480" l="1"/>
  <c r="O480" s="1"/>
  <c r="M480" l="1"/>
  <c r="R480" s="1"/>
  <c r="N480"/>
  <c r="P480"/>
  <c r="S480" l="1"/>
  <c r="T480" s="1"/>
  <c r="V480" s="1"/>
  <c r="X480" s="1"/>
  <c r="C481" s="1"/>
  <c r="W480" l="1"/>
  <c r="B481" s="1"/>
  <c r="F481" s="1"/>
  <c r="E481" l="1"/>
  <c r="D481"/>
  <c r="G481"/>
  <c r="J481" l="1"/>
  <c r="I481"/>
  <c r="K481"/>
  <c r="H481"/>
  <c r="L481" l="1"/>
  <c r="N481" s="1"/>
  <c r="P481" l="1"/>
  <c r="M481"/>
  <c r="R481" s="1"/>
  <c r="S481" s="1"/>
  <c r="O481"/>
  <c r="T481" l="1"/>
  <c r="V481" s="1"/>
  <c r="W481" s="1"/>
  <c r="B482" s="1"/>
  <c r="X481" l="1"/>
  <c r="C482" s="1"/>
  <c r="G482" s="1"/>
  <c r="D482" l="1"/>
  <c r="F482"/>
  <c r="E482"/>
  <c r="K482" l="1"/>
  <c r="J482"/>
  <c r="I482"/>
  <c r="H482"/>
  <c r="L482" l="1"/>
  <c r="N482" s="1"/>
  <c r="O482" l="1"/>
  <c r="M482"/>
  <c r="R482" s="1"/>
  <c r="S482" s="1"/>
  <c r="P482"/>
  <c r="T482" l="1"/>
  <c r="V482" s="1"/>
  <c r="W482" s="1"/>
  <c r="B483" s="1"/>
  <c r="X482" l="1"/>
  <c r="C483" s="1"/>
  <c r="F483" s="1"/>
  <c r="D483"/>
  <c r="G483"/>
  <c r="E483" l="1"/>
  <c r="I483" s="1"/>
  <c r="J483" l="1"/>
  <c r="K483"/>
  <c r="H483"/>
  <c r="L483" l="1"/>
  <c r="M483" s="1"/>
  <c r="R483" s="1"/>
  <c r="O483"/>
  <c r="P483"/>
  <c r="N483"/>
  <c r="S483" s="1"/>
  <c r="T483" l="1"/>
  <c r="V483" s="1"/>
  <c r="W483" s="1"/>
  <c r="B484" s="1"/>
  <c r="X483" l="1"/>
  <c r="C484" s="1"/>
  <c r="F484" s="1"/>
  <c r="G484" l="1"/>
  <c r="D484"/>
  <c r="E484"/>
  <c r="J484" l="1"/>
  <c r="K484"/>
  <c r="I484"/>
  <c r="H484"/>
  <c r="L484" l="1"/>
  <c r="M484" s="1"/>
  <c r="R484" s="1"/>
  <c r="O484" l="1"/>
  <c r="N484"/>
  <c r="S484" s="1"/>
  <c r="P484"/>
  <c r="T484" l="1"/>
  <c r="V484" s="1"/>
  <c r="W484" s="1"/>
  <c r="B485" s="1"/>
  <c r="X484" l="1"/>
  <c r="C485" s="1"/>
  <c r="E485" s="1"/>
  <c r="D485" l="1"/>
  <c r="G485"/>
  <c r="F485"/>
  <c r="I485" l="1"/>
  <c r="J485"/>
  <c r="K485"/>
  <c r="H485"/>
  <c r="L485" l="1"/>
  <c r="P485" s="1"/>
  <c r="M485" l="1"/>
  <c r="R485" s="1"/>
  <c r="O485"/>
  <c r="N485"/>
  <c r="S485" l="1"/>
  <c r="T485" s="1"/>
  <c r="V485" s="1"/>
  <c r="X485" s="1"/>
  <c r="C486" s="1"/>
  <c r="W485" l="1"/>
  <c r="B486" s="1"/>
  <c r="G486" s="1"/>
  <c r="F486" l="1"/>
  <c r="E486"/>
  <c r="D486"/>
  <c r="H486" l="1"/>
  <c r="J486"/>
  <c r="I486"/>
  <c r="L486" s="1"/>
  <c r="N486" s="1"/>
  <c r="K486"/>
  <c r="M486" l="1"/>
  <c r="R486" s="1"/>
  <c r="S486" s="1"/>
  <c r="P486"/>
  <c r="O486"/>
  <c r="T486" l="1"/>
  <c r="V486" s="1"/>
  <c r="W486" s="1"/>
  <c r="B487" s="1"/>
  <c r="X486" l="1"/>
  <c r="C487" s="1"/>
  <c r="F487" s="1"/>
  <c r="E487" l="1"/>
  <c r="D487"/>
  <c r="G487"/>
  <c r="K487" l="1"/>
  <c r="H487"/>
  <c r="J487"/>
  <c r="I487"/>
  <c r="L487" l="1"/>
  <c r="O487" s="1"/>
  <c r="P487" l="1"/>
  <c r="M487"/>
  <c r="R487" s="1"/>
  <c r="N487"/>
  <c r="S487" l="1"/>
  <c r="T487" s="1"/>
  <c r="V487" s="1"/>
  <c r="W487" s="1"/>
  <c r="B488" s="1"/>
  <c r="X487" l="1"/>
  <c r="C488" s="1"/>
  <c r="E488" s="1"/>
  <c r="D488" l="1"/>
  <c r="G488"/>
  <c r="F488"/>
  <c r="J488" l="1"/>
  <c r="K488"/>
  <c r="I488"/>
  <c r="H488"/>
  <c r="L488" l="1"/>
  <c r="N488" s="1"/>
  <c r="O488" l="1"/>
  <c r="P488"/>
  <c r="M488"/>
  <c r="R488" s="1"/>
  <c r="S488" s="1"/>
  <c r="T488" l="1"/>
  <c r="V488" s="1"/>
  <c r="X488" s="1"/>
  <c r="C489" s="1"/>
  <c r="W488" l="1"/>
  <c r="B489" s="1"/>
  <c r="F489" s="1"/>
  <c r="D489" l="1"/>
  <c r="E489"/>
  <c r="G489"/>
  <c r="K489" l="1"/>
  <c r="H489"/>
  <c r="I489"/>
  <c r="J489"/>
  <c r="L489" l="1"/>
  <c r="P489" s="1"/>
  <c r="O489" l="1"/>
  <c r="N489"/>
  <c r="M489"/>
  <c r="R489" s="1"/>
  <c r="S489" l="1"/>
  <c r="T489" s="1"/>
  <c r="V489" s="1"/>
  <c r="W489" s="1"/>
  <c r="B490" s="1"/>
  <c r="X489" l="1"/>
  <c r="C490" s="1"/>
  <c r="F490" s="1"/>
  <c r="G490" l="1"/>
  <c r="E490"/>
  <c r="D490"/>
  <c r="I490" l="1"/>
  <c r="H490"/>
  <c r="J490"/>
  <c r="K490"/>
  <c r="L490" l="1"/>
  <c r="M490" s="1"/>
  <c r="R490" s="1"/>
  <c r="N490" l="1"/>
  <c r="S490" s="1"/>
  <c r="P490"/>
  <c r="O490"/>
  <c r="T490" l="1"/>
  <c r="V490" s="1"/>
  <c r="X490" s="1"/>
  <c r="C491" s="1"/>
  <c r="W490" l="1"/>
  <c r="B491" s="1"/>
  <c r="G491" s="1"/>
  <c r="E491" l="1"/>
  <c r="D491"/>
  <c r="F491"/>
  <c r="I491" l="1"/>
  <c r="H491"/>
  <c r="L491" s="1"/>
  <c r="O491" s="1"/>
  <c r="J491"/>
  <c r="K491"/>
  <c r="P491" l="1"/>
  <c r="N491"/>
  <c r="M491"/>
  <c r="R491" s="1"/>
  <c r="S491" l="1"/>
  <c r="T491" s="1"/>
  <c r="V491" s="1"/>
  <c r="W491" s="1"/>
  <c r="B492" s="1"/>
  <c r="X491" l="1"/>
  <c r="C492" s="1"/>
  <c r="G492" s="1"/>
  <c r="D492" l="1"/>
  <c r="F492"/>
  <c r="E492"/>
  <c r="I492" l="1"/>
  <c r="H492"/>
  <c r="K492"/>
  <c r="J492"/>
  <c r="L492" l="1"/>
  <c r="M492" s="1"/>
  <c r="R492" s="1"/>
  <c r="O492" l="1"/>
  <c r="N492"/>
  <c r="S492" s="1"/>
  <c r="P492"/>
  <c r="T492" l="1"/>
  <c r="V492" s="1"/>
  <c r="X492" s="1"/>
  <c r="C493" s="1"/>
  <c r="W492" l="1"/>
  <c r="B493" s="1"/>
  <c r="F493" s="1"/>
  <c r="E493" l="1"/>
  <c r="G493"/>
  <c r="D493"/>
  <c r="J493" l="1"/>
  <c r="I493"/>
  <c r="K493"/>
  <c r="H493"/>
  <c r="L493" l="1"/>
  <c r="P493" s="1"/>
  <c r="M493" l="1"/>
  <c r="R493" s="1"/>
  <c r="N493"/>
  <c r="O493"/>
  <c r="S493" l="1"/>
  <c r="T493" s="1"/>
  <c r="V493" s="1"/>
  <c r="W493" s="1"/>
  <c r="B494" s="1"/>
  <c r="X493" l="1"/>
  <c r="C494" s="1"/>
  <c r="F494" s="1"/>
  <c r="D494" l="1"/>
  <c r="E494"/>
  <c r="G494"/>
  <c r="I494" l="1"/>
  <c r="J494"/>
  <c r="H494"/>
  <c r="K494"/>
  <c r="L494" l="1"/>
  <c r="N494" s="1"/>
  <c r="P494" l="1"/>
  <c r="M494"/>
  <c r="R494" s="1"/>
  <c r="S494" s="1"/>
  <c r="O494"/>
  <c r="T494" l="1"/>
  <c r="V494" s="1"/>
  <c r="X494" s="1"/>
  <c r="C495" s="1"/>
  <c r="W494" l="1"/>
  <c r="B495" s="1"/>
  <c r="D495" s="1"/>
  <c r="G495" l="1"/>
  <c r="F495"/>
  <c r="E495"/>
  <c r="K495" l="1"/>
  <c r="J495"/>
  <c r="H495"/>
  <c r="I495"/>
  <c r="L495" l="1"/>
  <c r="M495" s="1"/>
  <c r="R495" s="1"/>
  <c r="N495" l="1"/>
  <c r="S495" s="1"/>
  <c r="O495"/>
  <c r="P495"/>
  <c r="T495" l="1"/>
  <c r="V495" s="1"/>
  <c r="W495" s="1"/>
  <c r="B496" s="1"/>
  <c r="X495" l="1"/>
  <c r="C496" s="1"/>
  <c r="F496" s="1"/>
  <c r="D496" l="1"/>
  <c r="G496"/>
  <c r="E496"/>
  <c r="I496" l="1"/>
  <c r="K496"/>
  <c r="H496"/>
  <c r="J496"/>
  <c r="L496" l="1"/>
  <c r="N496" s="1"/>
  <c r="O496"/>
  <c r="M496"/>
  <c r="R496" s="1"/>
  <c r="S496" l="1"/>
  <c r="P496"/>
  <c r="T496"/>
  <c r="V496" s="1"/>
  <c r="X496" s="1"/>
  <c r="C497" s="1"/>
  <c r="W496" l="1"/>
  <c r="B497" s="1"/>
  <c r="G497" s="1"/>
  <c r="E497" l="1"/>
  <c r="D497"/>
  <c r="F497"/>
  <c r="J497" l="1"/>
  <c r="I497"/>
  <c r="K497"/>
  <c r="H497"/>
  <c r="L497" l="1"/>
  <c r="O497" s="1"/>
  <c r="N497" l="1"/>
  <c r="P497"/>
  <c r="M497"/>
  <c r="R497" s="1"/>
  <c r="S497" l="1"/>
  <c r="T497" s="1"/>
  <c r="V497" l="1"/>
  <c r="X497" s="1"/>
  <c r="C498" s="1"/>
  <c r="W497" l="1"/>
  <c r="B498" s="1"/>
  <c r="G498" s="1"/>
  <c r="F498" l="1"/>
  <c r="E498"/>
  <c r="D498"/>
  <c r="K498" l="1"/>
  <c r="I498"/>
  <c r="H498"/>
  <c r="J498"/>
  <c r="L498" l="1"/>
  <c r="P498" s="1"/>
  <c r="O498" l="1"/>
  <c r="N498"/>
  <c r="M498"/>
  <c r="R498" s="1"/>
  <c r="S498" l="1"/>
  <c r="T498" s="1"/>
  <c r="V498" s="1"/>
  <c r="X498" s="1"/>
  <c r="C499" s="1"/>
  <c r="W498" l="1"/>
  <c r="B499" s="1"/>
  <c r="F499" s="1"/>
  <c r="D499" l="1"/>
  <c r="G499"/>
  <c r="E499"/>
  <c r="J499" l="1"/>
  <c r="K499"/>
  <c r="H499"/>
  <c r="I499"/>
  <c r="L499" l="1"/>
  <c r="N499" s="1"/>
  <c r="M499" l="1"/>
  <c r="R499" s="1"/>
  <c r="S499" s="1"/>
  <c r="O499"/>
  <c r="P499"/>
  <c r="T499" l="1"/>
  <c r="V499" s="1"/>
  <c r="X499" s="1"/>
  <c r="C500" s="1"/>
  <c r="W499" l="1"/>
  <c r="B500" s="1"/>
  <c r="G500" s="1"/>
  <c r="E500" l="1"/>
  <c r="D500"/>
  <c r="F500"/>
  <c r="I500" l="1"/>
  <c r="K500"/>
  <c r="J500"/>
  <c r="H500"/>
  <c r="L500" l="1"/>
  <c r="O500" s="1"/>
  <c r="N500" l="1"/>
  <c r="P500"/>
  <c r="M500"/>
  <c r="R500" s="1"/>
  <c r="S500" l="1"/>
  <c r="T500" s="1"/>
  <c r="V500" s="1"/>
  <c r="X500" s="1"/>
  <c r="C501" s="1"/>
  <c r="W500" l="1"/>
  <c r="B501" s="1"/>
  <c r="D501" s="1"/>
  <c r="F501" l="1"/>
  <c r="G501"/>
  <c r="E501"/>
  <c r="K501" l="1"/>
  <c r="J501"/>
  <c r="I501"/>
  <c r="H501"/>
  <c r="L501" s="1"/>
  <c r="M501" s="1"/>
  <c r="R501" s="1"/>
  <c r="P501" l="1"/>
  <c r="O501"/>
  <c r="N501"/>
  <c r="S501" s="1"/>
  <c r="T501" l="1"/>
  <c r="V501" s="1"/>
  <c r="X501" s="1"/>
  <c r="C502" s="1"/>
  <c r="W501" l="1"/>
  <c r="B502" s="1"/>
  <c r="F502" s="1"/>
  <c r="D502" l="1"/>
  <c r="E502"/>
  <c r="G502"/>
  <c r="I502" l="1"/>
  <c r="J502"/>
  <c r="K502"/>
  <c r="H502"/>
  <c r="L502" l="1"/>
  <c r="N502" s="1"/>
  <c r="O502" l="1"/>
  <c r="M502"/>
  <c r="R502" s="1"/>
  <c r="S502" s="1"/>
  <c r="P502"/>
  <c r="T502" l="1"/>
  <c r="V502" s="1"/>
  <c r="X502" s="1"/>
  <c r="C503" s="1"/>
  <c r="W502" l="1"/>
  <c r="B503" s="1"/>
  <c r="G503" s="1"/>
  <c r="F503" l="1"/>
  <c r="D503"/>
  <c r="E503"/>
  <c r="K503" l="1"/>
  <c r="J503"/>
  <c r="I503"/>
  <c r="H503"/>
  <c r="L503" l="1"/>
  <c r="N503" s="1"/>
  <c r="O503" l="1"/>
  <c r="P503"/>
  <c r="M503"/>
  <c r="R503" s="1"/>
  <c r="S503" s="1"/>
  <c r="T503" l="1"/>
  <c r="V503" s="1"/>
  <c r="W503" s="1"/>
  <c r="B504" s="1"/>
  <c r="X503" l="1"/>
  <c r="C504" s="1"/>
  <c r="F504" s="1"/>
  <c r="D504" l="1"/>
  <c r="G504"/>
  <c r="E504"/>
  <c r="J504" l="1"/>
  <c r="K504"/>
  <c r="I504"/>
  <c r="H504"/>
  <c r="L504" l="1"/>
  <c r="P504" s="1"/>
  <c r="O504" l="1"/>
  <c r="N504"/>
  <c r="M504"/>
  <c r="R504" s="1"/>
  <c r="S504" l="1"/>
  <c r="T504" s="1"/>
  <c r="V504" s="1"/>
  <c r="X504" s="1"/>
  <c r="C505" s="1"/>
  <c r="W504" l="1"/>
  <c r="B505" s="1"/>
  <c r="D505" s="1"/>
  <c r="G505" l="1"/>
  <c r="F505"/>
  <c r="E505"/>
  <c r="J505" l="1"/>
  <c r="K505"/>
  <c r="I505"/>
  <c r="H505"/>
  <c r="L505" l="1"/>
  <c r="M505" s="1"/>
  <c r="R505" s="1"/>
  <c r="O505" l="1"/>
  <c r="P505"/>
  <c r="N505"/>
  <c r="S505" s="1"/>
  <c r="T505" l="1"/>
  <c r="V505" s="1"/>
  <c r="W505" s="1"/>
  <c r="B506" s="1"/>
  <c r="X505" l="1"/>
  <c r="C506" s="1"/>
  <c r="E506" s="1"/>
  <c r="F506" l="1"/>
  <c r="D506"/>
  <c r="G506"/>
  <c r="K506" l="1"/>
  <c r="I506"/>
  <c r="H506"/>
  <c r="J506"/>
  <c r="L506" l="1"/>
  <c r="P506" s="1"/>
  <c r="N506" l="1"/>
  <c r="O506"/>
  <c r="M506"/>
  <c r="R506" s="1"/>
  <c r="S506" l="1"/>
  <c r="T506" s="1"/>
  <c r="V506" s="1"/>
  <c r="W506" l="1"/>
  <c r="B507" s="1"/>
  <c r="X506"/>
  <c r="C507" s="1"/>
  <c r="D507" l="1"/>
  <c r="E507"/>
  <c r="G507"/>
  <c r="F507"/>
  <c r="I507" l="1"/>
  <c r="H507"/>
  <c r="K507"/>
  <c r="J507"/>
  <c r="L507" l="1"/>
  <c r="N507" s="1"/>
  <c r="P507" l="1"/>
  <c r="M507"/>
  <c r="R507" s="1"/>
  <c r="S507" s="1"/>
  <c r="T507" s="1"/>
  <c r="V507" s="1"/>
  <c r="W507" s="1"/>
  <c r="B508" s="1"/>
  <c r="K2" s="1"/>
  <c r="O507"/>
  <c r="X507" l="1"/>
  <c r="C508" s="1"/>
  <c r="D508" s="1"/>
  <c r="E508"/>
  <c r="K3"/>
  <c r="G508"/>
  <c r="F508"/>
  <c r="K508" l="1"/>
  <c r="I508"/>
  <c r="H508"/>
  <c r="J508"/>
  <c r="L508" l="1"/>
  <c r="M508" s="1"/>
  <c r="R508" s="1"/>
  <c r="N508" l="1"/>
  <c r="S508" s="1"/>
  <c r="P508"/>
  <c r="O508"/>
  <c r="T508" l="1"/>
  <c r="V508" s="1"/>
  <c r="W508" s="1"/>
  <c r="X508" l="1"/>
</calcChain>
</file>

<file path=xl/sharedStrings.xml><?xml version="1.0" encoding="utf-8"?>
<sst xmlns="http://schemas.openxmlformats.org/spreadsheetml/2006/main" count="75" uniqueCount="65">
  <si>
    <t>Constants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</si>
  <si>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</si>
  <si>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</si>
  <si>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</si>
  <si>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</si>
  <si>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</si>
  <si>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</si>
  <si>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</si>
  <si>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</si>
  <si>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</si>
  <si>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Y/X</t>
  </si>
  <si>
    <t>X start=</t>
  </si>
  <si>
    <t>Y start=</t>
  </si>
  <si>
    <t>Mass =</t>
  </si>
  <si>
    <r>
      <t>F</t>
    </r>
    <r>
      <rPr>
        <b/>
        <vertAlign val="subscript"/>
        <sz val="16"/>
        <color theme="1"/>
        <rFont val="Arial"/>
        <family val="2"/>
      </rPr>
      <t>x</t>
    </r>
  </si>
  <si>
    <r>
      <t>F</t>
    </r>
    <r>
      <rPr>
        <b/>
        <vertAlign val="subscript"/>
        <sz val="16"/>
        <color theme="1"/>
        <rFont val="Arial"/>
        <family val="2"/>
      </rPr>
      <t>y</t>
    </r>
  </si>
  <si>
    <t>X</t>
  </si>
  <si>
    <t>Y</t>
  </si>
  <si>
    <t>Ax</t>
  </si>
  <si>
    <t>Ay</t>
  </si>
  <si>
    <t>Vx</t>
  </si>
  <si>
    <t>Vy</t>
  </si>
  <si>
    <t>Position</t>
  </si>
  <si>
    <t>Force</t>
  </si>
  <si>
    <t>Accerleration</t>
  </si>
  <si>
    <t>Velocity</t>
  </si>
  <si>
    <t>T =</t>
  </si>
  <si>
    <t>step=</t>
  </si>
  <si>
    <t>Potential</t>
  </si>
  <si>
    <t>Relative Energy</t>
  </si>
  <si>
    <t>Probability</t>
  </si>
  <si>
    <t>match</t>
  </si>
  <si>
    <t>Range</t>
  </si>
  <si>
    <t>Move</t>
  </si>
  <si>
    <t>V(D)</t>
  </si>
  <si>
    <t>p(D)</t>
  </si>
  <si>
    <t>r(D)</t>
  </si>
  <si>
    <t>V(R)</t>
  </si>
  <si>
    <t>p(R)</t>
  </si>
  <si>
    <t>p(L)</t>
  </si>
  <si>
    <t>r(L)</t>
  </si>
  <si>
    <t>V(U)</t>
  </si>
  <si>
    <t>p(U)</t>
  </si>
  <si>
    <t>r(U)</t>
  </si>
  <si>
    <t>V(L)</t>
  </si>
  <si>
    <t>#</t>
  </si>
  <si>
    <r>
      <rPr>
        <b/>
        <sz val="14"/>
        <color theme="1"/>
        <rFont val="Symbol"/>
        <family val="1"/>
        <charset val="2"/>
      </rPr>
      <t>e</t>
    </r>
    <r>
      <rPr>
        <b/>
        <sz val="14"/>
        <color theme="1"/>
        <rFont val="Arial"/>
        <family val="2"/>
      </rPr>
      <t>(U)</t>
    </r>
  </si>
  <si>
    <r>
      <rPr>
        <b/>
        <sz val="14"/>
        <color theme="1"/>
        <rFont val="Symbol"/>
        <family val="1"/>
        <charset val="2"/>
      </rPr>
      <t>e</t>
    </r>
    <r>
      <rPr>
        <b/>
        <sz val="14"/>
        <color theme="1"/>
        <rFont val="Arial"/>
        <family val="2"/>
      </rPr>
      <t>(D)</t>
    </r>
  </si>
  <si>
    <r>
      <rPr>
        <b/>
        <sz val="14"/>
        <color theme="1"/>
        <rFont val="Symbol"/>
        <family val="1"/>
        <charset val="2"/>
      </rPr>
      <t>e</t>
    </r>
    <r>
      <rPr>
        <b/>
        <sz val="14"/>
        <color theme="1"/>
        <rFont val="Arial"/>
        <family val="2"/>
      </rPr>
      <t>(L)</t>
    </r>
  </si>
  <si>
    <r>
      <rPr>
        <b/>
        <sz val="14"/>
        <color theme="1"/>
        <rFont val="Symbol"/>
        <family val="1"/>
        <charset val="2"/>
      </rPr>
      <t>e</t>
    </r>
    <r>
      <rPr>
        <b/>
        <sz val="14"/>
        <color theme="1"/>
        <rFont val="Arial"/>
        <family val="2"/>
      </rPr>
      <t>(R)</t>
    </r>
  </si>
  <si>
    <t>Partition function</t>
  </si>
  <si>
    <t>random number</t>
  </si>
  <si>
    <r>
      <rPr>
        <b/>
        <sz val="11"/>
        <color theme="1"/>
        <rFont val="Symbol"/>
        <family val="1"/>
        <charset val="2"/>
      </rPr>
      <t>b</t>
    </r>
    <r>
      <rPr>
        <b/>
        <sz val="11"/>
        <color theme="1"/>
        <rFont val="Arial"/>
        <family val="2"/>
      </rPr>
      <t xml:space="preserve"> =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</si>
  <si>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"/>
        <family val="2"/>
      </rPr>
      <t>t =</t>
    </r>
  </si>
  <si>
    <t>Vx start =</t>
  </si>
  <si>
    <t>Vy start =</t>
  </si>
  <si>
    <t>Vx scale =</t>
  </si>
  <si>
    <t>Vy scale =</t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</si>
  <si>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Arial"/>
        <family val="2"/>
      </rPr>
      <t>X</t>
    </r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</si>
  <si>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Arial"/>
        <family val="2"/>
      </rPr>
      <t>Y</t>
    </r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</si>
  <si>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Arial"/>
        <family val="2"/>
      </rPr>
      <t>X</t>
    </r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</si>
  <si>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Arial"/>
        <family val="2"/>
      </rPr>
      <t>Y</t>
    </r>
  </si>
  <si>
    <t>Average Y</t>
  </si>
  <si>
    <t>Average X</t>
  </si>
  <si>
    <t>Average from step</t>
  </si>
</sst>
</file>

<file path=xl/styles.xml><?xml version="1.0" encoding="utf-8"?>
<styleSheet xmlns="http://schemas.openxmlformats.org/spreadsheetml/2006/main">
  <numFmts count="1">
    <numFmt numFmtId="187" formatCode="0.0"/>
  </numFmts>
  <fonts count="15">
    <font>
      <sz val="11"/>
      <color theme="1"/>
      <name val="Tahoma"/>
      <family val="2"/>
      <charset val="22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vertAlign val="subscript"/>
      <sz val="16"/>
      <color theme="1"/>
      <name val="Arial"/>
      <family val="2"/>
    </font>
    <font>
      <b/>
      <sz val="11"/>
      <color theme="1"/>
      <name val="Symbol"/>
      <family val="1"/>
      <charset val="2"/>
    </font>
    <font>
      <sz val="14"/>
      <color theme="1"/>
      <name val="Arial"/>
      <family val="2"/>
    </font>
    <font>
      <b/>
      <sz val="14"/>
      <color theme="1"/>
      <name val="Symbol"/>
      <family val="1"/>
      <charset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87" fontId="1" fillId="0" borderId="0" xfId="0" applyNumberFormat="1" applyFont="1" applyAlignment="1">
      <alignment horizontal="center" shrinkToFit="1"/>
    </xf>
    <xf numFmtId="187" fontId="2" fillId="0" borderId="0" xfId="0" applyNumberFormat="1" applyFont="1" applyAlignment="1">
      <alignment horizontal="left"/>
    </xf>
    <xf numFmtId="187" fontId="3" fillId="4" borderId="0" xfId="0" applyNumberFormat="1" applyFont="1" applyFill="1" applyAlignment="1">
      <alignment horizontal="center" shrinkToFi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5" borderId="1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shrinkToFit="1"/>
    </xf>
    <xf numFmtId="2" fontId="7" fillId="0" borderId="0" xfId="0" applyNumberFormat="1" applyFont="1" applyAlignment="1">
      <alignment horizontal="center" shrinkToFit="1"/>
    </xf>
    <xf numFmtId="2" fontId="7" fillId="0" borderId="0" xfId="0" applyNumberFormat="1" applyFont="1" applyAlignment="1">
      <alignment shrinkToFit="1"/>
    </xf>
    <xf numFmtId="187" fontId="2" fillId="5" borderId="1" xfId="0" applyNumberFormat="1" applyFont="1" applyFill="1" applyBorder="1" applyAlignment="1">
      <alignment shrinkToFit="1"/>
    </xf>
    <xf numFmtId="187" fontId="2" fillId="3" borderId="0" xfId="0" applyNumberFormat="1" applyFont="1" applyFill="1" applyAlignment="1">
      <alignment horizontal="center" shrinkToFit="1"/>
    </xf>
    <xf numFmtId="187" fontId="2" fillId="2" borderId="0" xfId="0" applyNumberFormat="1" applyFont="1" applyFill="1" applyAlignment="1">
      <alignment horizontal="center" shrinkToFit="1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left" shrinkToFit="1"/>
    </xf>
    <xf numFmtId="0" fontId="13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 shrinkToFit="1"/>
    </xf>
    <xf numFmtId="0" fontId="2" fillId="2" borderId="4" xfId="0" applyFont="1" applyFill="1" applyBorder="1" applyAlignment="1">
      <alignment horizontal="center" wrapText="1" shrinkToFit="1"/>
    </xf>
    <xf numFmtId="2" fontId="14" fillId="0" borderId="0" xfId="0" applyNumberFormat="1" applyFont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</cellXfs>
  <cellStyles count="1">
    <cellStyle name="Normal" xfId="0" builtinId="0"/>
  </cellStyles>
  <dxfs count="1">
    <dxf>
      <fill>
        <patternFill>
          <bgColor theme="3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lang="en-US"/>
            </a:pPr>
            <a:r>
              <a:rPr lang="en-US"/>
              <a:t>Molecular Dynamic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MD!$C$7</c:f>
              <c:strCache>
                <c:ptCount val="1"/>
                <c:pt idx="0">
                  <c:v>Y</c:v>
                </c:pt>
              </c:strCache>
            </c:strRef>
          </c:tx>
          <c:spPr>
            <a:ln w="6350">
              <a:solidFill>
                <a:srgbClr val="FFC000"/>
              </a:solidFill>
            </a:ln>
          </c:spPr>
          <c:marker>
            <c:symbol val="circle"/>
            <c:size val="2"/>
          </c:marker>
          <c:dPt>
            <c:idx val="0"/>
            <c:marker>
              <c:symbol val="circle"/>
              <c:size val="7"/>
              <c:spPr>
                <a:solidFill>
                  <a:srgbClr val="00B0F0"/>
                </a:solidFill>
                <a:ln w="25400">
                  <a:solidFill>
                    <a:srgbClr val="0070C0"/>
                  </a:solidFill>
                </a:ln>
              </c:spPr>
            </c:marker>
          </c:dPt>
          <c:dPt>
            <c:idx val="499"/>
            <c:marker>
              <c:symbol val="circle"/>
              <c:size val="7"/>
              <c:spPr>
                <a:solidFill>
                  <a:srgbClr val="92D050"/>
                </a:solidFill>
                <a:ln w="22225">
                  <a:solidFill>
                    <a:srgbClr val="0070C0"/>
                  </a:solidFill>
                </a:ln>
              </c:spPr>
            </c:marker>
          </c:dPt>
          <c:xVal>
            <c:numRef>
              <c:f>MD!$B$8:$B$507</c:f>
              <c:numCache>
                <c:formatCode>0.00</c:formatCode>
                <c:ptCount val="500"/>
                <c:pt idx="0">
                  <c:v>-8</c:v>
                </c:pt>
                <c:pt idx="1">
                  <c:v>-7.8</c:v>
                </c:pt>
                <c:pt idx="2">
                  <c:v>-7.5574303999999994</c:v>
                </c:pt>
                <c:pt idx="3">
                  <c:v>-7.273443281715199</c:v>
                </c:pt>
                <c:pt idx="4">
                  <c:v>-6.9497750161555674</c:v>
                </c:pt>
                <c:pt idx="5">
                  <c:v>-6.5887164627030756</c:v>
                </c:pt>
                <c:pt idx="6">
                  <c:v>-6.1930731432654751</c:v>
                </c:pt>
                <c:pt idx="7">
                  <c:v>-5.7661163225910892</c:v>
                </c:pt>
                <c:pt idx="8">
                  <c:v>-5.3115260844015424</c:v>
                </c:pt>
                <c:pt idx="9">
                  <c:v>-4.8333276273343806</c:v>
                </c:pt>
                <c:pt idx="10">
                  <c:v>-4.3358221126574747</c:v>
                </c:pt>
                <c:pt idx="11">
                  <c:v>-3.8235134757486842</c:v>
                </c:pt>
                <c:pt idx="12">
                  <c:v>-3.3010326644280767</c:v>
                </c:pt>
                <c:pt idx="13">
                  <c:v>-2.7730607889685315</c:v>
                </c:pt>
                <c:pt idx="14">
                  <c:v>-2.2442526611544862</c:v>
                </c:pt>
                <c:pt idx="15">
                  <c:v>-1.71916216383236</c:v>
                </c:pt>
                <c:pt idx="16">
                  <c:v>-1.2021708292624385</c:v>
                </c:pt>
                <c:pt idx="17">
                  <c:v>-0.69742091600648914</c:v>
                </c:pt>
                <c:pt idx="18">
                  <c:v>-0.2087541622924946</c:v>
                </c:pt>
                <c:pt idx="19">
                  <c:v>0.26034273858160034</c:v>
                </c:pt>
                <c:pt idx="20">
                  <c:v>0.70678504523144658</c:v>
                </c:pt>
                <c:pt idx="21">
                  <c:v>1.1279285263201499</c:v>
                </c:pt>
                <c:pt idx="22">
                  <c:v>1.5215991138168876</c:v>
                </c:pt>
                <c:pt idx="23">
                  <c:v>1.8861132778255854</c:v>
                </c:pt>
                <c:pt idx="24">
                  <c:v>2.2202889354751316</c:v>
                </c:pt>
                <c:pt idx="25">
                  <c:v>2.523446892304253</c:v>
                </c:pt>
                <c:pt idx="26">
                  <c:v>2.7954029968070717</c:v>
                </c:pt>
                <c:pt idx="27">
                  <c:v>3.0364513638693316</c:v>
                </c:pt>
                <c:pt idx="28">
                  <c:v>3.2473391874684987</c:v>
                </c:pt>
                <c:pt idx="29">
                  <c:v>3.4292338142489829</c:v>
                </c:pt>
                <c:pt idx="30">
                  <c:v>3.5836828847520446</c:v>
                </c:pt>
                <c:pt idx="31">
                  <c:v>3.7125684658793352</c:v>
                </c:pt>
                <c:pt idx="32">
                  <c:v>3.8180561947028369</c:v>
                </c:pt>
                <c:pt idx="33">
                  <c:v>3.902540528537001</c:v>
                </c:pt>
                <c:pt idx="34">
                  <c:v>3.9685872482470925</c:v>
                </c:pt>
                <c:pt idx="35">
                  <c:v>4.0188743905289979</c:v>
                </c:pt>
                <c:pt idx="36">
                  <c:v>4.0561327902712074</c:v>
                </c:pt>
                <c:pt idx="37">
                  <c:v>4.0830873964663352</c:v>
                </c:pt>
                <c:pt idx="38">
                  <c:v>4.1024004852839244</c:v>
                </c:pt>
                <c:pt idx="39">
                  <c:v>4.1166178330699799</c:v>
                </c:pt>
                <c:pt idx="40">
                  <c:v>4.1281188318064137</c:v>
                </c:pt>
                <c:pt idx="41">
                  <c:v>4.139071431894175</c:v>
                </c:pt>
                <c:pt idx="42">
                  <c:v>4.1513926842657503</c:v>
                </c:pt>
                <c:pt idx="43">
                  <c:v>4.1667155282841062</c:v>
                </c:pt>
                <c:pt idx="44">
                  <c:v>4.186362336340566</c:v>
                </c:pt>
                <c:pt idx="45">
                  <c:v>4.2113255833581595</c:v>
                </c:pt>
                <c:pt idx="46">
                  <c:v>4.2422558624564397</c:v>
                </c:pt>
                <c:pt idx="47">
                  <c:v>4.2794573197793655</c:v>
                </c:pt>
                <c:pt idx="48">
                  <c:v>4.3228904348366317</c:v>
                </c:pt>
                <c:pt idx="49">
                  <c:v>4.3721819304783791</c:v>
                </c:pt>
                <c:pt idx="50">
                  <c:v>4.4266414614887761</c:v>
                </c:pt>
                <c:pt idx="51">
                  <c:v>4.4852846052291984</c:v>
                </c:pt>
                <c:pt idx="52">
                  <c:v>4.5468615640345416</c:v>
                </c:pt>
                <c:pt idx="53">
                  <c:v>4.6098908891395363</c:v>
                </c:pt>
                <c:pt idx="54">
                  <c:v>4.6726974514511737</c:v>
                </c:pt>
                <c:pt idx="55">
                  <c:v>4.7334538168200426</c:v>
                </c:pt>
                <c:pt idx="56">
                  <c:v>4.7902241335760198</c:v>
                </c:pt>
                <c:pt idx="57">
                  <c:v>4.8410096085959227</c:v>
                </c:pt>
                <c:pt idx="58">
                  <c:v>4.883794635306459</c:v>
                </c:pt>
                <c:pt idx="59">
                  <c:v>4.9165926426721391</c:v>
                </c:pt>
                <c:pt idx="60">
                  <c:v>4.9374907578947198</c:v>
                </c:pt>
                <c:pt idx="61">
                  <c:v>4.9446924164374062</c:v>
                </c:pt>
                <c:pt idx="62">
                  <c:v>4.9365571099447205</c:v>
                </c:pt>
                <c:pt idx="63">
                  <c:v>4.9116365342294106</c:v>
                </c:pt>
                <c:pt idx="64">
                  <c:v>4.8687064840569105</c:v>
                </c:pt>
                <c:pt idx="65">
                  <c:v>4.8067939370733246</c:v>
                </c:pt>
                <c:pt idx="66">
                  <c:v>4.7251988738157076</c:v>
                </c:pt>
                <c:pt idx="67">
                  <c:v>4.6235104921014978</c:v>
                </c:pt>
                <c:pt idx="68">
                  <c:v>4.5016175899181565</c:v>
                </c:pt>
                <c:pt idx="69">
                  <c:v>4.3597130088842748</c:v>
                </c:pt>
                <c:pt idx="70">
                  <c:v>4.1982921480948798</c:v>
                </c:pt>
                <c:pt idx="71">
                  <c:v>4.0181456734124543</c:v>
                </c:pt>
                <c:pt idx="72">
                  <c:v>3.8203466578310978</c:v>
                </c:pt>
                <c:pt idx="73">
                  <c:v>3.6062324923689979</c:v>
                </c:pt>
                <c:pt idx="74">
                  <c:v>3.3773820021503318</c:v>
                </c:pt>
                <c:pt idx="75">
                  <c:v>3.135588287243416</c:v>
                </c:pt>
                <c:pt idx="76">
                  <c:v>2.8828278809823669</c:v>
                </c:pt>
                <c:pt idx="77">
                  <c:v>2.6212268787266666</c:v>
                </c:pt>
                <c:pt idx="78">
                  <c:v>2.353024736393678</c:v>
                </c:pt>
                <c:pt idx="79">
                  <c:v>2.0805364700072051</c:v>
                </c:pt>
                <c:pt idx="80">
                  <c:v>1.8061140046081325</c:v>
                </c:pt>
                <c:pt idx="81">
                  <c:v>1.5321074231325691</c:v>
                </c:pt>
                <c:pt idx="82">
                  <c:v>1.260826853529335</c:v>
                </c:pt>
                <c:pt idx="83">
                  <c:v>0.99450570599101629</c:v>
                </c:pt>
                <c:pt idx="84">
                  <c:v>0.73526593250261718</c:v>
                </c:pt>
                <c:pt idx="85">
                  <c:v>0.48508592900244962</c:v>
                </c:pt>
                <c:pt idx="86">
                  <c:v>0.24577163755168308</c:v>
                </c:pt>
                <c:pt idx="87">
                  <c:v>1.8931333460731059E-2</c:v>
                </c:pt>
                <c:pt idx="88">
                  <c:v>-0.19404549808216537</c:v>
                </c:pt>
                <c:pt idx="89">
                  <c:v>-0.39200487797412154</c:v>
                </c:pt>
                <c:pt idx="90">
                  <c:v>-0.57404041491753466</c:v>
                </c:pt>
                <c:pt idx="91">
                  <c:v>-0.73950061970960312</c:v>
                </c:pt>
                <c:pt idx="92">
                  <c:v>-0.88799141327124154</c:v>
                </c:pt>
                <c:pt idx="93">
                  <c:v>-1.0193738828069745</c:v>
                </c:pt>
                <c:pt idx="94">
                  <c:v>-1.1337574307886398</c:v>
                </c:pt>
                <c:pt idx="95">
                  <c:v>-1.2314885471434773</c:v>
                </c:pt>
                <c:pt idx="96">
                  <c:v>-1.3131355145318349</c:v>
                </c:pt>
                <c:pt idx="97">
                  <c:v>-1.3794694285031299</c:v>
                </c:pt>
                <c:pt idx="98">
                  <c:v>-1.4314419773786136</c:v>
                </c:pt>
                <c:pt idx="99">
                  <c:v>-1.4701604798801635</c:v>
                </c:pt>
                <c:pt idx="100">
                  <c:v>-1.4968607209729587</c:v>
                </c:pt>
                <c:pt idx="101">
                  <c:v>-1.512878157508434</c:v>
                </c:pt>
                <c:pt idx="102">
                  <c:v>-1.5196180846664582</c:v>
                </c:pt>
                <c:pt idx="103">
                  <c:v>-1.518525361761103</c:v>
                </c:pt>
                <c:pt idx="104">
                  <c:v>-1.5110542917843242</c:v>
                </c:pt>
                <c:pt idx="105">
                  <c:v>-1.4986392334344203</c:v>
                </c:pt>
                <c:pt idx="106">
                  <c:v>-1.4826664978449744</c:v>
                </c:pt>
                <c:pt idx="107">
                  <c:v>-1.4644480455298221</c:v>
                </c:pt>
                <c:pt idx="108">
                  <c:v>-1.4451974531078258</c:v>
                </c:pt>
                <c:pt idx="109">
                  <c:v>-1.4260085652464836</c:v>
                </c:pt>
                <c:pt idx="110">
                  <c:v>-1.4078371861813588</c:v>
                </c:pt>
                <c:pt idx="111">
                  <c:v>-1.3914860984553457</c:v>
                </c:pt>
                <c:pt idx="112">
                  <c:v>-1.377593625587012</c:v>
                </c:pt>
                <c:pt idx="113">
                  <c:v>-1.3666258816835004</c:v>
                </c:pt>
                <c:pt idx="114">
                  <c:v>-1.3588727760477741</c:v>
                </c:pt>
                <c:pt idx="115">
                  <c:v>-1.3544477660742866</c:v>
                </c:pt>
                <c:pt idx="116">
                  <c:v>-1.3532912786295244</c:v>
                </c:pt>
                <c:pt idx="117">
                  <c:v>-1.3551776500611894</c:v>
                </c:pt>
                <c:pt idx="118">
                  <c:v>-1.3597253692719236</c:v>
                </c:pt>
                <c:pt idx="119">
                  <c:v>-1.3664103481198593</c:v>
                </c:pt>
                <c:pt idx="120">
                  <c:v>-1.3745818898269677</c:v>
                </c:pt>
                <c:pt idx="121">
                  <c:v>-1.383480979995974</c:v>
                </c:pt>
                <c:pt idx="122">
                  <c:v>-1.3922604870023574</c:v>
                </c:pt>
                <c:pt idx="123">
                  <c:v>-1.4000068295094126</c:v>
                </c:pt>
                <c:pt idx="124">
                  <c:v>-1.4057626490385486</c:v>
                </c:pt>
                <c:pt idx="125">
                  <c:v>-1.4085500151144912</c:v>
                </c:pt>
                <c:pt idx="126">
                  <c:v>-1.4073936895096215</c:v>
                </c:pt>
                <c:pt idx="127">
                  <c:v>-1.4013439843639353</c:v>
                </c:pt>
                <c:pt idx="128">
                  <c:v>-1.3894987661113243</c:v>
                </c:pt>
                <c:pt idx="129">
                  <c:v>-1.3710241826873675</c:v>
                </c:pt>
                <c:pt idx="130">
                  <c:v>-1.3451737247640398</c:v>
                </c:pt>
                <c:pt idx="131">
                  <c:v>-1.3113052719514193</c:v>
                </c:pt>
                <c:pt idx="132">
                  <c:v>-1.2688958211057599</c:v>
                </c:pt>
                <c:pt idx="133">
                  <c:v>-1.2175536450691062</c:v>
                </c:pt>
                <c:pt idx="134">
                  <c:v>-1.1570276852433408</c:v>
                </c:pt>
                <c:pt idx="135">
                  <c:v>-1.0872140392227918</c:v>
                </c:pt>
                <c:pt idx="136">
                  <c:v>-1.008159464095568</c:v>
                </c:pt>
                <c:pt idx="137">
                  <c:v>-0.92006187578903054</c:v>
                </c:pt>
                <c:pt idx="138">
                  <c:v>-0.82326788380998006</c:v>
                </c:pt>
                <c:pt idx="139">
                  <c:v>-0.71826745778461998</c:v>
                </c:pt>
                <c:pt idx="140">
                  <c:v>-0.60568587626644643</c:v>
                </c:pt>
                <c:pt idx="141">
                  <c:v>-0.48627315836065199</c:v>
                </c:pt>
                <c:pt idx="142">
                  <c:v>-0.36089122391731243</c:v>
                </c:pt>
                <c:pt idx="143">
                  <c:v>-0.23049906759100317</c:v>
                </c:pt>
                <c:pt idx="144">
                  <c:v>-9.6136265295514278E-2</c:v>
                </c:pt>
                <c:pt idx="145">
                  <c:v>4.1094842021324796E-2</c:v>
                </c:pt>
                <c:pt idx="146">
                  <c:v>0.18004792317324414</c:v>
                </c:pt>
                <c:pt idx="147">
                  <c:v>0.3195520142491346</c:v>
                </c:pt>
                <c:pt idx="148">
                  <c:v>0.45843107877129619</c:v>
                </c:pt>
                <c:pt idx="149">
                  <c:v>0.59552339365889917</c:v>
                </c:pt>
                <c:pt idx="150">
                  <c:v>0.72970039463540615</c:v>
                </c:pt>
                <c:pt idx="151">
                  <c:v>0.85988463209407917</c:v>
                </c:pt>
                <c:pt idx="152">
                  <c:v>0.98506651223418762</c:v>
                </c:pt>
                <c:pt idx="153">
                  <c:v>1.1043195279128066</c:v>
                </c:pt>
                <c:pt idx="154">
                  <c:v>1.216813718432286</c:v>
                </c:pt>
                <c:pt idx="155">
                  <c:v>1.3218271366246563</c:v>
                </c:pt>
                <c:pt idx="156">
                  <c:v>1.4187551442552164</c:v>
                </c:pt>
                <c:pt idx="157">
                  <c:v>1.5071174020506743</c:v>
                </c:pt>
                <c:pt idx="158">
                  <c:v>1.5865624676318486</c:v>
                </c:pt>
                <c:pt idx="159">
                  <c:v>1.656869962352175</c:v>
                </c:pt>
                <c:pt idx="160">
                  <c:v>1.7179503155705733</c:v>
                </c:pt>
                <c:pt idx="161">
                  <c:v>1.7698421413026331</c:v>
                </c:pt>
                <c:pt idx="162">
                  <c:v>1.8127073466194905</c:v>
                </c:pt>
                <c:pt idx="163">
                  <c:v>1.8468241127773199</c:v>
                </c:pt>
                <c:pt idx="164">
                  <c:v>1.8725779281111439</c:v>
                </c:pt>
                <c:pt idx="165">
                  <c:v>1.8904508855479731</c:v>
                </c:pt>
                <c:pt idx="166">
                  <c:v>1.9010094866148197</c:v>
                </c:pt>
                <c:pt idx="167">
                  <c:v>1.9048912175702144</c:v>
                </c:pt>
                <c:pt idx="168">
                  <c:v>1.9027901814184085</c:v>
                </c:pt>
                <c:pt idx="169">
                  <c:v>1.8954420818346081</c:v>
                </c:pt>
                <c:pt idx="170">
                  <c:v>1.8836088613170852</c:v>
                </c:pt>
                <c:pt idx="171">
                  <c:v>1.8680632961860721</c:v>
                </c:pt>
                <c:pt idx="172">
                  <c:v>1.8495738454843957</c:v>
                </c:pt>
                <c:pt idx="173">
                  <c:v>1.828890039626907</c:v>
                </c:pt>
                <c:pt idx="174">
                  <c:v>1.8067286781259819</c:v>
                </c:pt>
                <c:pt idx="175">
                  <c:v>1.7837610843162766</c:v>
                </c:pt>
                <c:pt idx="176">
                  <c:v>1.7606016392273232</c:v>
                </c:pt>
                <c:pt idx="177">
                  <c:v>1.7377977871958212</c:v>
                </c:pt>
                <c:pt idx="178">
                  <c:v>1.7158216731205955</c:v>
                </c:pt>
                <c:pt idx="179">
                  <c:v>1.69506353613994</c:v>
                </c:pt>
                <c:pt idx="180">
                  <c:v>1.6758269476844727</c:v>
                </c:pt>
                <c:pt idx="181">
                  <c:v>1.6583259440781546</c:v>
                </c:pt>
                <c:pt idx="182">
                  <c:v>1.6426840658786965</c:v>
                </c:pt>
                <c:pt idx="183">
                  <c:v>1.6289352787079348</c:v>
                </c:pt>
                <c:pt idx="184">
                  <c:v>1.617026714139236</c:v>
                </c:pt>
                <c:pt idx="185">
                  <c:v>1.6068231349601667</c:v>
                </c:pt>
                <c:pt idx="186">
                  <c:v>1.5981129974409038</c:v>
                </c:pt>
                <c:pt idx="187">
                  <c:v>1.5906159546762813</c:v>
                </c:pt>
                <c:pt idx="188">
                  <c:v>1.5839916201239936</c:v>
                </c:pt>
                <c:pt idx="189">
                  <c:v>1.5778493895452852</c:v>
                </c:pt>
                <c:pt idx="190">
                  <c:v>1.5717591029928184</c:v>
                </c:pt>
                <c:pt idx="191">
                  <c:v>1.5652623165176589</c:v>
                </c:pt>
                <c:pt idx="192">
                  <c:v>1.5578839460238731</c:v>
                </c:pt>
                <c:pt idx="193">
                  <c:v>1.5491440432308912</c:v>
                </c:pt>
                <c:pt idx="194">
                  <c:v>1.538569465962609</c:v>
                </c:pt>
                <c:pt idx="195">
                  <c:v>1.5257052118294074</c:v>
                </c:pt>
                <c:pt idx="196">
                  <c:v>1.5101251955796908</c:v>
                </c:pt>
                <c:pt idx="197">
                  <c:v>1.4914422656657755</c:v>
                </c:pt>
                <c:pt idx="198">
                  <c:v>1.4693172745168452</c:v>
                </c:pt>
                <c:pt idx="199">
                  <c:v>1.4434670391971829</c:v>
                </c:pt>
                <c:pt idx="200">
                  <c:v>1.4136710540548492</c:v>
                </c:pt>
                <c:pt idx="201">
                  <c:v>1.3797768440949574</c:v>
                </c:pt>
                <c:pt idx="202">
                  <c:v>1.3417038765712246</c:v>
                </c:pt>
                <c:pt idx="203">
                  <c:v>1.2994459780878582</c:v>
                </c:pt>
                <c:pt idx="204">
                  <c:v>1.2530722347409737</c:v>
                </c:pt>
                <c:pt idx="205">
                  <c:v>1.202726382908051</c:v>
                </c:pt>
                <c:pt idx="206">
                  <c:v>1.1486247276337795</c:v>
                </c:pt>
                <c:pt idx="207">
                  <c:v>1.09105265360538</c:v>
                </c:pt>
                <c:pt idx="208">
                  <c:v>1.0303598199407356</c:v>
                </c:pt>
                <c:pt idx="209">
                  <c:v>0.96695415395464401</c:v>
                </c:pt>
                <c:pt idx="210">
                  <c:v>0.90129478030233923</c:v>
                </c:pt>
                <c:pt idx="211">
                  <c:v>0.83388404006626127</c:v>
                </c:pt>
                <c:pt idx="212">
                  <c:v>0.76525876915971591</c:v>
                </c:pt>
                <c:pt idx="213">
                  <c:v>0.69598101664849898</c:v>
                </c:pt>
                <c:pt idx="214">
                  <c:v>0.62662839109164614</c:v>
                </c:pt>
                <c:pt idx="215">
                  <c:v>0.55778422670341199</c:v>
                </c:pt>
                <c:pt idx="216">
                  <c:v>0.49002776104382201</c:v>
                </c:pt>
                <c:pt idx="217">
                  <c:v>0.42392451213174304</c:v>
                </c:pt>
                <c:pt idx="218">
                  <c:v>0.36001703549015823</c:v>
                </c:pt>
                <c:pt idx="219">
                  <c:v>0.29881623089235859</c:v>
                </c:pt>
                <c:pt idx="220">
                  <c:v>0.24079335475515756</c:v>
                </c:pt>
                <c:pt idx="221">
                  <c:v>0.18637287755042478</c:v>
                </c:pt>
                <c:pt idx="222">
                  <c:v>0.13592630665552385</c:v>
                </c:pt>
                <c:pt idx="223">
                  <c:v>8.9767074151555437E-2</c:v>
                </c:pt>
                <c:pt idx="224">
                  <c:v>4.814656665038472E-2</c:v>
                </c:pt>
                <c:pt idx="225">
                  <c:v>1.1251350752564657E-2</c:v>
                </c:pt>
                <c:pt idx="226">
                  <c:v>-2.0798376315124163E-2</c:v>
                </c:pt>
                <c:pt idx="227">
                  <c:v>-4.7949105483644838E-2</c:v>
                </c:pt>
                <c:pt idx="228">
                  <c:v>-7.0213122424221341E-2</c:v>
                </c:pt>
                <c:pt idx="229">
                  <c:v>-8.766644325465163E-2</c:v>
                </c:pt>
                <c:pt idx="230">
                  <c:v>-0.10044564238656711</c:v>
                </c:pt>
                <c:pt idx="231">
                  <c:v>-0.10874365557069879</c:v>
                </c:pt>
                <c:pt idx="232">
                  <c:v>-0.11280465922942537</c:v>
                </c:pt>
                <c:pt idx="233">
                  <c:v>-0.11291814288077417</c:v>
                </c:pt>
                <c:pt idx="234">
                  <c:v>-0.10941230459716736</c:v>
                </c:pt>
                <c:pt idx="235">
                  <c:v>-0.10264690980226457</c:v>
                </c:pt>
                <c:pt idx="236">
                  <c:v>-9.3005761144969487E-2</c:v>
                </c:pt>
                <c:pt idx="237">
                  <c:v>-8.0888931615432827E-2</c:v>
                </c:pt>
                <c:pt idx="238">
                  <c:v>-6.6704914458228404E-2</c:v>
                </c:pt>
                <c:pt idx="239">
                  <c:v>-5.0862841826763122E-2</c:v>
                </c:pt>
                <c:pt idx="240">
                  <c:v>-3.376491960195023E-2</c:v>
                </c:pt>
                <c:pt idx="241">
                  <c:v>-1.5799218513424963E-2</c:v>
                </c:pt>
                <c:pt idx="242">
                  <c:v>2.6670481499695316E-3</c:v>
                </c:pt>
                <c:pt idx="243">
                  <c:v>2.1293642129249283E-2</c:v>
                </c:pt>
                <c:pt idx="244">
                  <c:v>3.9772709189233715E-2</c:v>
                </c:pt>
                <c:pt idx="245">
                  <c:v>5.7833391563143099E-2</c:v>
                </c:pt>
                <c:pt idx="246">
                  <c:v>7.5245573213916159E-2</c:v>
                </c:pt>
                <c:pt idx="247">
                  <c:v>9.1822705614443376E-2</c:v>
                </c:pt>
                <c:pt idx="248">
                  <c:v>0.10742368072445435</c:v>
                </c:pt>
                <c:pt idx="249">
                  <c:v>0.12195373707546654</c:v>
                </c:pt>
                <c:pt idx="250">
                  <c:v>0.13536440398834618</c:v>
                </c:pt>
                <c:pt idx="251">
                  <c:v>0.14765250757193671</c:v>
                </c:pt>
                <c:pt idx="252">
                  <c:v>0.15885827993405841</c:v>
                </c:pt>
                <c:pt idx="253">
                  <c:v>0.16906262964955127</c:v>
                </c:pt>
                <c:pt idx="254">
                  <c:v>0.17838364667479828</c:v>
                </c:pt>
                <c:pt idx="255">
                  <c:v>0.18697242830972782</c:v>
                </c:pt>
                <c:pt idx="256">
                  <c:v>0.19500832426102221</c:v>
                </c:pt>
                <c:pt idx="257">
                  <c:v>0.20269370817109916</c:v>
                </c:pt>
                <c:pt idx="258">
                  <c:v>0.21024839000859896</c:v>
                </c:pt>
                <c:pt idx="259">
                  <c:v>0.21790378837686691</c:v>
                </c:pt>
                <c:pt idx="260">
                  <c:v>0.22589698404439343</c:v>
                </c:pt>
                <c:pt idx="261">
                  <c:v>0.23446477584022823</c:v>
                </c:pt>
                <c:pt idx="262">
                  <c:v>0.24383785753957482</c:v>
                </c:pt>
                <c:pt idx="263">
                  <c:v>0.25423522958640465</c:v>
                </c:pt>
                <c:pt idx="264">
                  <c:v>0.26585895259929848</c:v>
                </c:pt>
                <c:pt idx="265">
                  <c:v>0.27888934076058236</c:v>
                </c:pt>
                <c:pt idx="266">
                  <c:v>0.29348068260818422</c:v>
                </c:pt>
                <c:pt idx="267">
                  <c:v>0.30975756467498439</c:v>
                </c:pt>
                <c:pt idx="268">
                  <c:v>0.32781186011646096</c:v>
                </c:pt>
                <c:pt idx="269">
                  <c:v>0.3477004302174278</c:v>
                </c:pt>
                <c:pt idx="270">
                  <c:v>0.36944357176862536</c:v>
                </c:pt>
                <c:pt idx="271">
                  <c:v>0.39302422805655712</c:v>
                </c:pt>
                <c:pt idx="272">
                  <c:v>0.41838796591867511</c:v>
                </c:pt>
                <c:pt idx="273">
                  <c:v>0.44544370627899166</c:v>
                </c:pt>
                <c:pt idx="274">
                  <c:v>0.47406518108373114</c:v>
                </c:pt>
                <c:pt idx="275">
                  <c:v>0.50409307587375973</c:v>
                </c:pt>
                <c:pt idx="276">
                  <c:v>0.53533780461008051</c:v>
                </c:pt>
                <c:pt idx="277">
                  <c:v>0.56758285203485292</c:v>
                </c:pt>
                <c:pt idx="278">
                  <c:v>0.60058860899792788</c:v>
                </c:pt>
                <c:pt idx="279">
                  <c:v>0.63409661796984063</c:v>
                </c:pt>
                <c:pt idx="280">
                  <c:v>0.66783413952349058</c:v>
                </c:pt>
                <c:pt idx="281">
                  <c:v>0.70151894598833897</c:v>
                </c:pt>
                <c:pt idx="282">
                  <c:v>0.73486424581493337</c:v>
                </c:pt>
                <c:pt idx="283">
                  <c:v>0.76758364144778635</c:v>
                </c:pt>
                <c:pt idx="284">
                  <c:v>0.79939602466728044</c:v>
                </c:pt>
                <c:pt idx="285">
                  <c:v>0.83003031636604219</c:v>
                </c:pt>
                <c:pt idx="286">
                  <c:v>0.85922996247725791</c:v>
                </c:pt>
                <c:pt idx="287">
                  <c:v>0.88675710414477427</c:v>
                </c:pt>
                <c:pt idx="288">
                  <c:v>0.91239634806169323</c:v>
                </c:pt>
                <c:pt idx="289">
                  <c:v>0.935958072024345</c:v>
                </c:pt>
                <c:pt idx="290">
                  <c:v>0.95728121094951668</c:v>
                </c:pt>
                <c:pt idx="291">
                  <c:v>0.9762354796651822</c:v>
                </c:pt>
                <c:pt idx="292">
                  <c:v>0.99272300047693707</c:v>
                </c:pt>
                <c:pt idx="293">
                  <c:v>1.0066793155944873</c:v>
                </c:pt>
                <c:pt idx="294">
                  <c:v>1.0180737767326882</c:v>
                </c:pt>
                <c:pt idx="295">
                  <c:v>1.0269093163395309</c:v>
                </c:pt>
                <c:pt idx="296">
                  <c:v>1.0332216167154922</c:v>
                </c:pt>
                <c:pt idx="297">
                  <c:v>1.0370777045521105</c:v>
                </c:pt>
                <c:pt idx="298">
                  <c:v>1.0385740089249775</c:v>
                </c:pt>
                <c:pt idx="299">
                  <c:v>1.0378339303387847</c:v>
                </c:pt>
                <c:pt idx="300">
                  <c:v>1.0350049768729837</c:v>
                </c:pt>
                <c:pt idx="301">
                  <c:v>1.0302555306743086</c:v>
                </c:pt>
                <c:pt idx="302">
                  <c:v>1.0237713138722528</c:v>
                </c:pt>
                <c:pt idx="303">
                  <c:v>1.0157516273698906</c:v>
                </c:pt>
                <c:pt idx="304">
                  <c:v>1.006405438829364</c:v>
                </c:pt>
                <c:pt idx="305">
                  <c:v>0.99594739750353201</c:v>
                </c:pt>
                <c:pt idx="306">
                  <c:v>0.98459385336760152</c:v>
                </c:pt>
                <c:pt idx="307">
                  <c:v>0.97255895631155143</c:v>
                </c:pt>
                <c:pt idx="308">
                  <c:v>0.96005090802864257</c:v>
                </c:pt>
                <c:pt idx="309">
                  <c:v>0.94726843476668088</c:v>
                </c:pt>
                <c:pt idx="310">
                  <c:v>0.93439754341063508</c:v>
                </c:pt>
                <c:pt idx="311">
                  <c:v>0.92160861657296578</c:v>
                </c:pt>
                <c:pt idx="312">
                  <c:v>0.90905389463539088</c:v>
                </c:pt>
                <c:pt idx="313">
                  <c:v>0.89686538418175799</c:v>
                </c:pt>
                <c:pt idx="314">
                  <c:v>0.88515322316677192</c:v>
                </c:pt>
                <c:pt idx="315">
                  <c:v>0.87400452366794168</c:v>
                </c:pt>
                <c:pt idx="316">
                  <c:v>0.86348270336070665</c:v>
                </c:pt>
                <c:pt idx="317">
                  <c:v>0.85362730713193635</c:v>
                </c:pt>
                <c:pt idx="318">
                  <c:v>0.84445431069400478</c:v>
                </c:pt>
                <c:pt idx="319">
                  <c:v>0.83595688886242392</c:v>
                </c:pt>
                <c:pt idx="320">
                  <c:v>0.82810662248606293</c:v>
                </c:pt>
                <c:pt idx="321">
                  <c:v>0.82085511002812328</c:v>
                </c:pt>
                <c:pt idx="322">
                  <c:v>0.81413594262969669</c:v>
                </c:pt>
                <c:pt idx="323">
                  <c:v>0.80786699526846639</c:v>
                </c:pt>
                <c:pt idx="324">
                  <c:v>0.80195298145462623</c:v>
                </c:pt>
                <c:pt idx="325">
                  <c:v>0.79628821486369705</c:v>
                </c:pt>
                <c:pt idx="326">
                  <c:v>0.790759518447406</c:v>
                </c:pt>
                <c:pt idx="327">
                  <c:v>0.78524921992085273</c:v>
                </c:pt>
                <c:pt idx="328">
                  <c:v>0.77963817210425634</c:v>
                </c:pt>
                <c:pt idx="329">
                  <c:v>0.77380873738418998</c:v>
                </c:pt>
                <c:pt idx="330">
                  <c:v>0.76764767751279317</c:v>
                </c:pt>
                <c:pt idx="331">
                  <c:v>0.76104889302255996</c:v>
                </c:pt>
                <c:pt idx="332">
                  <c:v>0.7539159606172342</c:v>
                </c:pt>
                <c:pt idx="333">
                  <c:v>0.74616442190616095</c:v>
                </c:pt>
                <c:pt idx="334">
                  <c:v>0.73772378266424954</c:v>
                </c:pt>
                <c:pt idx="335">
                  <c:v>0.72853918829323094</c:v>
                </c:pt>
                <c:pt idx="336">
                  <c:v>0.71857274819227757</c:v>
                </c:pt>
                <c:pt idx="337">
                  <c:v>0.70780448916975724</c:v>
                </c:pt>
                <c:pt idx="338">
                  <c:v>0.69623292569073403</c:v>
                </c:pt>
                <c:pt idx="339">
                  <c:v>0.68387524250302101</c:v>
                </c:pt>
                <c:pt idx="340">
                  <c:v>0.67076709286576242</c:v>
                </c:pt>
                <c:pt idx="341">
                  <c:v>0.65696202307066276</c:v>
                </c:pt>
                <c:pt idx="342">
                  <c:v>0.64253054105620144</c:v>
                </c:pt>
                <c:pt idx="343">
                  <c:v>0.62755885353832375</c:v>
                </c:pt>
                <c:pt idx="344">
                  <c:v>0.61214730209812018</c:v>
                </c:pt>
                <c:pt idx="345">
                  <c:v>0.59640853397297511</c:v>
                </c:pt>
                <c:pt idx="346">
                  <c:v>0.58046544780358933</c:v>
                </c:pt>
                <c:pt idx="347">
                  <c:v>0.56444895822346575</c:v>
                </c:pt>
                <c:pt idx="348">
                  <c:v>0.54849562588658618</c:v>
                </c:pt>
                <c:pt idx="349">
                  <c:v>0.53274520127880998</c:v>
                </c:pt>
                <c:pt idx="350">
                  <c:v>0.51733813143403073</c:v>
                </c:pt>
                <c:pt idx="351">
                  <c:v>0.50241307848160199</c:v>
                </c:pt>
                <c:pt idx="352">
                  <c:v>0.48810449781000076</c:v>
                </c:pt>
                <c:pt idx="353">
                  <c:v>0.47454032158409398</c:v>
                </c:pt>
                <c:pt idx="354">
                  <c:v>0.46183979045745138</c:v>
                </c:pt>
                <c:pt idx="355">
                  <c:v>0.45011147264996049</c:v>
                </c:pt>
                <c:pt idx="356">
                  <c:v>0.43945150520121801</c:v>
                </c:pt>
                <c:pt idx="357">
                  <c:v>0.42994208726009736</c:v>
                </c:pt>
                <c:pt idx="358">
                  <c:v>0.42165024983834043</c:v>
                </c:pt>
                <c:pt idx="359">
                  <c:v>0.4146269206560213</c:v>
                </c:pt>
                <c:pt idx="360">
                  <c:v>0.40890629665915568</c:v>
                </c:pt>
                <c:pt idx="361">
                  <c:v>0.40450553061687244</c:v>
                </c:pt>
                <c:pt idx="362">
                  <c:v>0.40142473202970758</c:v>
                </c:pt>
                <c:pt idx="363">
                  <c:v>0.3996472765216279</c:v>
                </c:pt>
                <c:pt idx="364">
                  <c:v>0.39914041206159206</c:v>
                </c:pt>
                <c:pt idx="365">
                  <c:v>0.39985614487423643</c:v>
                </c:pt>
                <c:pt idx="366">
                  <c:v>0.40173238285330609</c:v>
                </c:pt>
                <c:pt idx="367">
                  <c:v>0.40469430977485316</c:v>
                </c:pt>
                <c:pt idx="368">
                  <c:v>0.40865595969707219</c:v>
                </c:pt>
                <c:pt idx="369">
                  <c:v>0.41352195769369321</c:v>
                </c:pt>
                <c:pt idx="370">
                  <c:v>0.41918939054758042</c:v>
                </c:pt>
                <c:pt idx="371">
                  <c:v>0.4255497692651124</c:v>
                </c:pt>
                <c:pt idx="372">
                  <c:v>0.43249104427922785</c:v>
                </c:pt>
                <c:pt idx="373">
                  <c:v>0.43989963399350945</c:v>
                </c:pt>
                <c:pt idx="374">
                  <c:v>0.44766242786997279</c:v>
                </c:pt>
                <c:pt idx="375">
                  <c:v>0.4556687265533218</c:v>
                </c:pt>
                <c:pt idx="376">
                  <c:v>0.46381208351448189</c:v>
                </c:pt>
                <c:pt idx="377">
                  <c:v>0.4719920153335872</c:v>
                </c:pt>
                <c:pt idx="378">
                  <c:v>0.48011555096313324</c:v>
                </c:pt>
                <c:pt idx="379">
                  <c:v>0.48809859404152561</c:v>
                </c:pt>
                <c:pt idx="380">
                  <c:v>0.49586707648318229</c:v>
                </c:pt>
                <c:pt idx="381">
                  <c:v>0.50335788606447585</c:v>
                </c:pt>
                <c:pt idx="382">
                  <c:v>0.51051955546117733</c:v>
                </c:pt>
                <c:pt idx="383">
                  <c:v>0.51731270507587912</c:v>
                </c:pt>
                <c:pt idx="384">
                  <c:v>0.52371023692543583</c:v>
                </c:pt>
                <c:pt idx="385">
                  <c:v>0.5296972817420702</c:v>
                </c:pt>
                <c:pt idx="386">
                  <c:v>0.5352709061836346</c:v>
                </c:pt>
                <c:pt idx="387">
                  <c:v>0.54043959155940524</c:v>
                </c:pt>
                <c:pt idx="388">
                  <c:v>0.54522249967480585</c:v>
                </c:pt>
                <c:pt idx="389">
                  <c:v>0.54964854520645468</c:v>
                </c:pt>
                <c:pt idx="390">
                  <c:v>0.55375529737180806</c:v>
                </c:pt>
                <c:pt idx="391">
                  <c:v>0.5575877364995081</c:v>
                </c:pt>
                <c:pt idx="392">
                  <c:v>0.56119689339244472</c:v>
                </c:pt>
                <c:pt idx="393">
                  <c:v>0.56463840107232888</c:v>
                </c:pt>
                <c:pt idx="394">
                  <c:v>0.56797098958116343</c:v>
                </c:pt>
                <c:pt idx="395">
                  <c:v>0.57125495498258327</c:v>
                </c:pt>
                <c:pt idx="396">
                  <c:v>0.57455063355801572</c:v>
                </c:pt>
                <c:pt idx="397">
                  <c:v>0.5779169114442595</c:v>
                </c:pt>
                <c:pt idx="398">
                  <c:v>0.58140979863704123</c:v>
                </c:pt>
                <c:pt idx="399">
                  <c:v>0.58508109442662448</c:v>
                </c:pt>
                <c:pt idx="400">
                  <c:v>0.58897716898353403</c:v>
                </c:pt>
                <c:pt idx="401">
                  <c:v>0.59313788303041726</c:v>
                </c:pt>
                <c:pt idx="402">
                  <c:v>0.59759566438278888</c:v>
                </c:pt>
                <c:pt idx="403">
                  <c:v>0.60237475668567142</c:v>
                </c:pt>
                <c:pt idx="404">
                  <c:v>0.60749065198819863</c:v>
                </c:pt>
                <c:pt idx="405">
                  <c:v>0.61294971496035033</c:v>
                </c:pt>
                <c:pt idx="406">
                  <c:v>0.61874900264281496</c:v>
                </c:pt>
                <c:pt idx="407">
                  <c:v>0.62487627971013759</c:v>
                </c:pt>
                <c:pt idx="408">
                  <c:v>0.63131022539479942</c:v>
                </c:pt>
                <c:pt idx="409">
                  <c:v>0.63802082453865039</c:v>
                </c:pt>
                <c:pt idx="410">
                  <c:v>0.64496993177673811</c:v>
                </c:pt>
                <c:pt idx="411">
                  <c:v>0.65211199467995751</c:v>
                </c:pt>
                <c:pt idx="412">
                  <c:v>0.65939491884325618</c:v>
                </c:pt>
                <c:pt idx="413">
                  <c:v>0.66676105545382369</c:v>
                </c:pt>
                <c:pt idx="414">
                  <c:v>0.67414828984873165</c:v>
                </c:pt>
                <c:pt idx="415">
                  <c:v>0.68149120800474661</c:v>
                </c:pt>
                <c:pt idx="416">
                  <c:v>0.6887223168158384</c:v>
                </c:pt>
                <c:pt idx="417">
                  <c:v>0.69577329341787064</c:v>
                </c:pt>
                <c:pt idx="418">
                  <c:v>0.70257623871690178</c:v>
                </c:pt>
                <c:pt idx="419">
                  <c:v>0.7090649106596727</c:v>
                </c:pt>
                <c:pt idx="420">
                  <c:v>0.71517591363514144</c:v>
                </c:pt>
                <c:pt idx="421">
                  <c:v>0.72084982168855283</c:v>
                </c:pt>
                <c:pt idx="422">
                  <c:v>0.72603221493060155</c:v>
                </c:pt>
                <c:pt idx="423">
                  <c:v>0.73067461059263072</c:v>
                </c:pt>
                <c:pt idx="424">
                  <c:v>0.73473527256703375</c:v>
                </c:pt>
                <c:pt idx="425">
                  <c:v>0.73817988592738393</c:v>
                </c:pt>
                <c:pt idx="426">
                  <c:v>0.74098208578843328</c:v>
                </c:pt>
                <c:pt idx="427">
                  <c:v>0.7431238328821993</c:v>
                </c:pt>
                <c:pt idx="428">
                  <c:v>0.7445956313313451</c:v>
                </c:pt>
                <c:pt idx="429">
                  <c:v>0.74539658723292679</c:v>
                </c:pt>
                <c:pt idx="430">
                  <c:v>0.7455343097629995</c:v>
                </c:pt>
                <c:pt idx="431">
                  <c:v>0.74502465951610974</c:v>
                </c:pt>
                <c:pt idx="432">
                  <c:v>0.74389135164693476</c:v>
                </c:pt>
                <c:pt idx="433">
                  <c:v>0.74216542403187491</c:v>
                </c:pt>
                <c:pt idx="434">
                  <c:v>0.73988458306886096</c:v>
                </c:pt>
                <c:pt idx="435">
                  <c:v>0.73709244184240919</c:v>
                </c:pt>
                <c:pt idx="436">
                  <c:v>0.73383766716293053</c:v>
                </c:pt>
                <c:pt idx="437">
                  <c:v>0.73017305341641525</c:v>
                </c:pt>
                <c:pt idx="438">
                  <c:v>0.72615454221225806</c:v>
                </c:pt>
                <c:pt idx="439">
                  <c:v>0.72184020748024869</c:v>
                </c:pt>
                <c:pt idx="440">
                  <c:v>0.71728922593750688</c:v>
                </c:pt>
                <c:pt idx="441">
                  <c:v>0.71256085272502312</c:v>
                </c:pt>
                <c:pt idx="442">
                  <c:v>0.70771342151162664</c:v>
                </c:pt>
                <c:pt idx="443">
                  <c:v>0.70280338749799331</c:v>
                </c:pt>
                <c:pt idx="444">
                  <c:v>0.69788443054877802</c:v>
                </c:pt>
                <c:pt idx="445">
                  <c:v>0.69300663416726904</c:v>
                </c:pt>
                <c:pt idx="446">
                  <c:v>0.68821575423967063</c:v>
                </c:pt>
                <c:pt idx="447">
                  <c:v>0.68355258945538044</c:v>
                </c:pt>
                <c:pt idx="448">
                  <c:v>0.67905246309932521</c:v>
                </c:pt>
                <c:pt idx="449">
                  <c:v>0.67474482355923349</c:v>
                </c:pt>
                <c:pt idx="450">
                  <c:v>0.67065296844318401</c:v>
                </c:pt>
                <c:pt idx="451">
                  <c:v>0.66679389471025163</c:v>
                </c:pt>
                <c:pt idx="452">
                  <c:v>0.66317827472884872</c:v>
                </c:pt>
                <c:pt idx="453">
                  <c:v>0.65981055574162439</c:v>
                </c:pt>
                <c:pt idx="454">
                  <c:v>0.65668917787874292</c:v>
                </c:pt>
                <c:pt idx="455">
                  <c:v>0.65380690366639116</c:v>
                </c:pt>
                <c:pt idx="456">
                  <c:v>0.65115124996419349</c:v>
                </c:pt>
                <c:pt idx="457">
                  <c:v>0.64870501146926629</c:v>
                </c:pt>
                <c:pt idx="458">
                  <c:v>0.64644686337639257</c:v>
                </c:pt>
                <c:pt idx="459">
                  <c:v>0.64435202950832171</c:v>
                </c:pt>
                <c:pt idx="460">
                  <c:v>0.64239300124674781</c:v>
                </c:pt>
                <c:pt idx="461">
                  <c:v>0.64054029191631079</c:v>
                </c:pt>
                <c:pt idx="462">
                  <c:v>0.63876321090800814</c:v>
                </c:pt>
                <c:pt idx="463">
                  <c:v>0.63703064177550861</c:v>
                </c:pt>
                <c:pt idx="464">
                  <c:v>0.63531180879274018</c:v>
                </c:pt>
                <c:pt idx="465">
                  <c:v>0.6335770170126247</c:v>
                </c:pt>
                <c:pt idx="466">
                  <c:v>0.6317983516982475</c:v>
                </c:pt>
                <c:pt idx="467">
                  <c:v>0.62995032408729923</c:v>
                </c:pt>
                <c:pt idx="468">
                  <c:v>0.62801045177191761</c:v>
                </c:pt>
                <c:pt idx="469">
                  <c:v>0.62595976349875548</c:v>
                </c:pt>
                <c:pt idx="470">
                  <c:v>0.62378321988454821</c:v>
                </c:pt>
                <c:pt idx="471">
                  <c:v>0.62147004336441958</c:v>
                </c:pt>
                <c:pt idx="472">
                  <c:v>0.61901395260557979</c:v>
                </c:pt>
                <c:pt idx="473">
                  <c:v>0.61641329858882277</c:v>
                </c:pt>
                <c:pt idx="474">
                  <c:v>0.61367110154492632</c:v>
                </c:pt>
                <c:pt idx="475">
                  <c:v>0.61079498989381531</c:v>
                </c:pt>
                <c:pt idx="476">
                  <c:v>0.60779704423350855</c:v>
                </c:pt>
                <c:pt idx="477">
                  <c:v>0.60469355122775181</c:v>
                </c:pt>
                <c:pt idx="478">
                  <c:v>0.60150467391273288</c:v>
                </c:pt>
                <c:pt idx="479">
                  <c:v>0.59825404645450253</c:v>
                </c:pt>
                <c:pt idx="480">
                  <c:v>0.59496830271348555</c:v>
                </c:pt>
                <c:pt idx="481">
                  <c:v>0.59167654908873191</c:v>
                </c:pt>
                <c:pt idx="482">
                  <c:v>0.58840979300477647</c:v>
                </c:pt>
                <c:pt idx="483">
                  <c:v>0.58520033905534574</c:v>
                </c:pt>
                <c:pt idx="484">
                  <c:v>0.58208116522275632</c:v>
                </c:pt>
                <c:pt idx="485">
                  <c:v>0.57908529174674728</c:v>
                </c:pt>
                <c:pt idx="486">
                  <c:v>0.57624515512361796</c:v>
                </c:pt>
                <c:pt idx="487">
                  <c:v>0.57359199938264283</c:v>
                </c:pt>
                <c:pt idx="488">
                  <c:v>0.5711552962230767</c:v>
                </c:pt>
                <c:pt idx="489">
                  <c:v>0.56896220481716309</c:v>
                </c:pt>
                <c:pt idx="490">
                  <c:v>0.56703708111178175</c:v>
                </c:pt>
                <c:pt idx="491">
                  <c:v>0.56540104531648738</c:v>
                </c:pt>
                <c:pt idx="492">
                  <c:v>0.56407161497435143</c:v>
                </c:pt>
                <c:pt idx="493">
                  <c:v>0.56306240960221354</c:v>
                </c:pt>
                <c:pt idx="494">
                  <c:v>0.56238293138840856</c:v>
                </c:pt>
                <c:pt idx="495">
                  <c:v>0.56203842487962197</c:v>
                </c:pt>
                <c:pt idx="496">
                  <c:v>0.56202981700560872</c:v>
                </c:pt>
                <c:pt idx="497">
                  <c:v>0.56235373721235227</c:v>
                </c:pt>
                <c:pt idx="498">
                  <c:v>0.56300261593137868</c:v>
                </c:pt>
                <c:pt idx="499">
                  <c:v>0.56396485813463559</c:v>
                </c:pt>
              </c:numCache>
            </c:numRef>
          </c:xVal>
          <c:yVal>
            <c:numRef>
              <c:f>MD!$C$8:$C$507</c:f>
              <c:numCache>
                <c:formatCode>0.00</c:formatCode>
                <c:ptCount val="500"/>
                <c:pt idx="0">
                  <c:v>8</c:v>
                </c:pt>
                <c:pt idx="1">
                  <c:v>7.6</c:v>
                </c:pt>
                <c:pt idx="2">
                  <c:v>7.2017279999999992</c:v>
                </c:pt>
                <c:pt idx="3">
                  <c:v>6.8063701468159987</c:v>
                </c:pt>
                <c:pt idx="4">
                  <c:v>6.4147413040732886</c:v>
                </c:pt>
                <c:pt idx="5">
                  <c:v>6.0272997024881576</c:v>
                </c:pt>
                <c:pt idx="6">
                  <c:v>5.6441684403348145</c:v>
                </c:pt>
                <c:pt idx="7">
                  <c:v>5.2651632162955142</c:v>
                </c:pt>
                <c:pt idx="8">
                  <c:v>4.8898255690903571</c:v>
                </c:pt>
                <c:pt idx="9">
                  <c:v>4.5174608068693427</c:v>
                </c:pt>
                <c:pt idx="10">
                  <c:v>4.1471797357651949</c:v>
                </c:pt>
                <c:pt idx="11">
                  <c:v>3.7779432423179653</c:v>
                </c:pt>
                <c:pt idx="12">
                  <c:v>3.4086087493697774</c:v>
                </c:pt>
                <c:pt idx="13">
                  <c:v>3.0379775497746104</c:v>
                </c:pt>
                <c:pt idx="14">
                  <c:v>2.6648420267666268</c:v>
                </c:pt>
                <c:pt idx="15">
                  <c:v>2.2880317935924039</c:v>
                </c:pt>
                <c:pt idx="16">
                  <c:v>1.9064578271843466</c:v>
                </c:pt>
                <c:pt idx="17">
                  <c:v>1.5191537300407427</c:v>
                </c:pt>
                <c:pt idx="18">
                  <c:v>1.1253133295779825</c:v>
                </c:pt>
                <c:pt idx="19">
                  <c:v>0.72432391325295908</c:v>
                </c:pt>
                <c:pt idx="20">
                  <c:v>0.31579449870405329</c:v>
                </c:pt>
                <c:pt idx="21">
                  <c:v>-0.10042135117832868</c:v>
                </c:pt>
                <c:pt idx="22">
                  <c:v>-0.52420854031617492</c:v>
                </c:pt>
                <c:pt idx="23">
                  <c:v>-0.95517952776750981</c:v>
                </c:pt>
                <c:pt idx="24">
                  <c:v>-1.3926696160702732</c:v>
                </c:pt>
                <c:pt idx="25">
                  <c:v>-1.8357384380711155</c:v>
                </c:pt>
                <c:pt idx="26">
                  <c:v>-2.2831775179131286</c:v>
                </c:pt>
                <c:pt idx="27">
                  <c:v>-2.7335236639128304</c:v>
                </c:pt>
                <c:pt idx="28">
                  <c:v>-3.1850778401601971</c:v>
                </c:pt>
                <c:pt idx="29">
                  <c:v>-3.6359290618455136</c:v>
                </c:pt>
                <c:pt idx="30">
                  <c:v>-4.0839827683559662</c:v>
                </c:pt>
                <c:pt idx="31">
                  <c:v>-4.5269930496487554</c:v>
                </c:pt>
                <c:pt idx="32">
                  <c:v>-4.9625980365789362</c:v>
                </c:pt>
                <c:pt idx="33">
                  <c:v>-5.3883577157302049</c:v>
                </c:pt>
                <c:pt idx="34">
                  <c:v>-5.8017933945508533</c:v>
                </c:pt>
                <c:pt idx="35">
                  <c:v>-6.200428023608068</c:v>
                </c:pt>
                <c:pt idx="36">
                  <c:v>-6.581826579600798</c:v>
                </c:pt>
                <c:pt idx="37">
                  <c:v>-6.9436357251653291</c:v>
                </c:pt>
                <c:pt idx="38">
                  <c:v>-7.2836219889215696</c:v>
                </c:pt>
                <c:pt idx="39">
                  <c:v>-7.5997077508141668</c:v>
                </c:pt>
                <c:pt idx="40">
                  <c:v>-7.8900043725137969</c:v>
                </c:pt>
                <c:pt idx="41">
                  <c:v>-8.1528418791402881</c:v>
                </c:pt>
                <c:pt idx="42">
                  <c:v>-8.38679467532784</c:v>
                </c:pt>
                <c:pt idx="43">
                  <c:v>-8.5907028639817149</c:v>
                </c:pt>
                <c:pt idx="44">
                  <c:v>-8.7636888281506433</c:v>
                </c:pt>
                <c:pt idx="45">
                  <c:v>-8.9051688333404009</c:v>
                </c:pt>
                <c:pt idx="46">
                  <c:v>-9.0148595073465039</c:v>
                </c:pt>
                <c:pt idx="47">
                  <c:v>-9.0927791552965456</c:v>
                </c:pt>
                <c:pt idx="48">
                  <c:v>-9.1392439670971317</c:v>
                </c:pt>
                <c:pt idx="49">
                  <c:v>-9.1548592709687853</c:v>
                </c:pt>
                <c:pt idx="50">
                  <c:v>-9.1405060784135603</c:v>
                </c:pt>
                <c:pt idx="51">
                  <c:v>-9.0973232511127495</c:v>
                </c:pt>
                <c:pt idx="52">
                  <c:v>-9.0266856973742282</c:v>
                </c:pt>
                <c:pt idx="53">
                  <c:v>-8.9301790735050943</c:v>
                </c:pt>
                <c:pt idx="54">
                  <c:v>-8.8095715227479161</c:v>
                </c:pt>
                <c:pt idx="55">
                  <c:v>-8.6667830302869149</c:v>
                </c:pt>
                <c:pt idx="56">
                  <c:v>-8.5038530066415543</c:v>
                </c:pt>
                <c:pt idx="57">
                  <c:v>-8.3229067331042668</c:v>
                </c:pt>
                <c:pt idx="58">
                  <c:v>-8.1261213115815796</c:v>
                </c:pt>
                <c:pt idx="59">
                  <c:v>-7.9156917573473491</c:v>
                </c:pt>
                <c:pt idx="60">
                  <c:v>-7.6937978571387493</c:v>
                </c:pt>
                <c:pt idx="61">
                  <c:v>-7.4625723872762491</c:v>
                </c:pt>
                <c:pt idx="62">
                  <c:v>-7.2240712478396221</c:v>
                </c:pt>
                <c:pt idx="63">
                  <c:v>-6.9802460203506316</c:v>
                </c:pt>
                <c:pt idx="64">
                  <c:v>-6.7329193990402301</c:v>
                </c:pt>
                <c:pt idx="65">
                  <c:v>-6.4837638809025675</c:v>
                </c:pt>
                <c:pt idx="66">
                  <c:v>-6.2342840287680374</c:v>
                </c:pt>
                <c:pt idx="67">
                  <c:v>-5.9858025460613717</c:v>
                </c:pt>
                <c:pt idx="68">
                  <c:v>-5.7394503233057934</c:v>
                </c:pt>
                <c:pt idx="69">
                  <c:v>-5.4961605363755677</c:v>
                </c:pt>
                <c:pt idx="70">
                  <c:v>-5.2566667965684148</c:v>
                </c:pt>
                <c:pt idx="71">
                  <c:v>-5.0215052743133723</c:v>
                </c:pt>
                <c:pt idx="72">
                  <c:v>-4.7910206432323674</c:v>
                </c:pt>
                <c:pt idx="73">
                  <c:v>-4.565375620727437</c:v>
                </c:pt>
                <c:pt idx="74">
                  <c:v>-4.344563816546275</c:v>
                </c:pt>
                <c:pt idx="75">
                  <c:v>-4.1284255430238721</c:v>
                </c:pt>
                <c:pt idx="76">
                  <c:v>-3.9166661908865983</c:v>
                </c:pt>
                <c:pt idx="77">
                  <c:v>-3.7088767334424206</c:v>
                </c:pt>
                <c:pt idx="78">
                  <c:v>-3.5045558902861553</c:v>
                </c:pt>
                <c:pt idx="79">
                  <c:v>-3.3031334597464981</c:v>
                </c:pt>
                <c:pt idx="80">
                  <c:v>-3.1039943174180782</c:v>
                </c:pt>
                <c:pt idx="81">
                  <c:v>-2.9065025762837964</c:v>
                </c:pt>
                <c:pt idx="82">
                  <c:v>-2.710025411971495</c:v>
                </c:pt>
                <c:pt idx="83">
                  <c:v>-2.5139560742472531</c:v>
                </c:pt>
                <c:pt idx="84">
                  <c:v>-2.3177356323903671</c:v>
                </c:pt>
                <c:pt idx="85">
                  <c:v>-2.1208730369234989</c:v>
                </c:pt>
                <c:pt idx="86">
                  <c:v>-1.9229631224398669</c:v>
                </c:pt>
                <c:pt idx="87">
                  <c:v>-1.7237022250043843</c:v>
                </c:pt>
                <c:pt idx="88">
                  <c:v>-1.522901141727909</c:v>
                </c:pt>
                <c:pt idx="89">
                  <c:v>-1.3204952184608523</c:v>
                </c:pt>
                <c:pt idx="90">
                  <c:v>-1.1165514129030865</c:v>
                </c:pt>
                <c:pt idx="91">
                  <c:v>-0.91127224352636227</c:v>
                </c:pt>
                <c:pt idx="92">
                  <c:v>-0.70499659828940264</c:v>
                </c:pt>
                <c:pt idx="93">
                  <c:v>-0.49819743994654675</c:v>
                </c:pt>
                <c:pt idx="94">
                  <c:v>-0.29147650560016036</c:v>
                </c:pt>
                <c:pt idx="95">
                  <c:v>-8.5556155879413454E-2</c:v>
                </c:pt>
                <c:pt idx="96">
                  <c:v>0.11873141731861797</c:v>
                </c:pt>
                <c:pt idx="97">
                  <c:v>0.32045736717484041</c:v>
                </c:pt>
                <c:pt idx="98">
                  <c:v>0.51861145259475216</c:v>
                </c:pt>
                <c:pt idx="99">
                  <c:v>0.71211904762057121</c:v>
                </c:pt>
                <c:pt idx="100">
                  <c:v>0.89985953557478904</c:v>
                </c:pt>
                <c:pt idx="101">
                  <c:v>1.0806857030634442</c:v>
                </c:pt>
                <c:pt idx="102">
                  <c:v>1.2534437360451749</c:v>
                </c:pt>
                <c:pt idx="103">
                  <c:v>1.4169934152604617</c:v>
                </c:pt>
                <c:pt idx="104">
                  <c:v>1.570228111352008</c:v>
                </c:pt>
                <c:pt idx="105">
                  <c:v>1.7120941907763128</c:v>
                </c:pt>
                <c:pt idx="106">
                  <c:v>1.8416094617465708</c:v>
                </c:pt>
                <c:pt idx="107">
                  <c:v>1.9578803144604353</c:v>
                </c:pt>
                <c:pt idx="108">
                  <c:v>2.0601172411316067</c:v>
                </c:pt>
                <c:pt idx="109">
                  <c:v>2.1476484581312478</c:v>
                </c:pt>
                <c:pt idx="110">
                  <c:v>2.2199313940306795</c:v>
                </c:pt>
                <c:pt idx="111">
                  <c:v>2.2765618526225841</c:v>
                </c:pt>
                <c:pt idx="112">
                  <c:v>2.3172807081299793</c:v>
                </c:pt>
                <c:pt idx="113">
                  <c:v>2.34197803980009</c:v>
                </c:pt>
                <c:pt idx="114">
                  <c:v>2.3506946639171642</c:v>
                </c:pt>
                <c:pt idx="115">
                  <c:v>2.3436210719510009</c:v>
                </c:pt>
                <c:pt idx="116">
                  <c:v>2.3210938331060875</c:v>
                </c:pt>
                <c:pt idx="117">
                  <c:v>2.283589567010976</c:v>
                </c:pt>
                <c:pt idx="118">
                  <c:v>2.2317166368088808</c:v>
                </c:pt>
                <c:pt idx="119">
                  <c:v>2.1662047536733375</c:v>
                </c:pt>
                <c:pt idx="120">
                  <c:v>2.0878927200609656</c:v>
                </c:pt>
                <c:pt idx="121">
                  <c:v>1.9977145702118069</c:v>
                </c:pt>
                <c:pt idx="122">
                  <c:v>1.8966843920123391</c:v>
                </c:pt>
                <c:pt idx="123">
                  <c:v>1.7858801339615824</c:v>
                </c:pt>
                <c:pt idx="124">
                  <c:v>1.6664267143649358</c:v>
                </c:pt>
                <c:pt idx="125">
                  <c:v>1.5394787568880632</c:v>
                </c:pt>
                <c:pt idx="126">
                  <c:v>1.4062032772252233</c:v>
                </c:pt>
                <c:pt idx="127">
                  <c:v>1.26776263998795</c:v>
                </c:pt>
                <c:pt idx="128">
                  <c:v>1.1252980932353298</c:v>
                </c:pt>
                <c:pt idx="129">
                  <c:v>0.97991417069310982</c:v>
                </c:pt>
                <c:pt idx="130">
                  <c:v>0.8326642290957692</c:v>
                </c:pt>
                <c:pt idx="131">
                  <c:v>0.68453736077641469</c:v>
                </c:pt>
                <c:pt idx="132">
                  <c:v>0.53644689024705927</c:v>
                </c:pt>
                <c:pt idx="133">
                  <c:v>0.38922062874622315</c:v>
                </c:pt>
                <c:pt idx="134">
                  <c:v>0.24359302332337518</c:v>
                </c:pt>
                <c:pt idx="135">
                  <c:v>0.1001992977584367</c:v>
                </c:pt>
                <c:pt idx="136">
                  <c:v>-4.0428357722122471E-2</c:v>
                </c:pt>
                <c:pt idx="137">
                  <c:v>-0.17786253157001974</c:v>
                </c:pt>
                <c:pt idx="138">
                  <c:v>-0.31178029458726408</c:v>
                </c:pt>
                <c:pt idx="139">
                  <c:v>-0.44196092462552916</c:v>
                </c:pt>
                <c:pt idx="140">
                  <c:v>-0.56828175154493343</c:v>
                </c:pt>
                <c:pt idx="141">
                  <c:v>-0.69071225572390837</c:v>
                </c:pt>
                <c:pt idx="142">
                  <c:v>-0.80930658417288082</c:v>
                </c:pt>
                <c:pt idx="143">
                  <c:v>-0.92419467523744669</c:v>
                </c:pt>
                <c:pt idx="144">
                  <c:v>-1.0355722055369463</c:v>
                </c:pt>
                <c:pt idx="145">
                  <c:v>-1.1436895908191294</c:v>
                </c:pt>
                <c:pt idx="146">
                  <c:v>-1.248840285565094</c:v>
                </c:pt>
                <c:pt idx="147">
                  <c:v>-1.3513486342949872</c:v>
                </c:pt>
                <c:pt idx="148">
                  <c:v>-1.4515575305491231</c:v>
                </c:pt>
                <c:pt idx="149">
                  <c:v>-1.549816137496238</c:v>
                </c:pt>
                <c:pt idx="150">
                  <c:v>-1.6464679171927259</c:v>
                </c:pt>
                <c:pt idx="151">
                  <c:v>-1.7418392039184347</c:v>
                </c:pt>
                <c:pt idx="152">
                  <c:v>-1.8362285410665264</c:v>
                </c:pt>
                <c:pt idx="153">
                  <c:v>-1.9298969811656108</c:v>
                </c:pt>
                <c:pt idx="154">
                  <c:v>-2.0230595252292112</c:v>
                </c:pt>
                <c:pt idx="155">
                  <c:v>-2.1158778512862519</c:v>
                </c:pt>
                <c:pt idx="156">
                  <c:v>-2.208454453219205</c:v>
                </c:pt>
                <c:pt idx="157">
                  <c:v>-2.300828280531221</c:v>
                </c:pt>
                <c:pt idx="158">
                  <c:v>-2.3929719380097092</c:v>
                </c:pt>
                <c:pt idx="159">
                  <c:v>-2.4847904720908653</c:v>
                </c:pt>
                <c:pt idx="160">
                  <c:v>-2.5761217386940469</c:v>
                </c:pt>
                <c:pt idx="161">
                  <c:v>-2.6667383160078768</c:v>
                </c:pt>
                <c:pt idx="162">
                  <c:v>-2.756350895765741</c:v>
                </c:pt>
                <c:pt idx="163">
                  <c:v>-2.8446130585031413</c:v>
                </c:pt>
                <c:pt idx="164">
                  <c:v>-2.9311273126513031</c:v>
                </c:pt>
                <c:pt idx="165">
                  <c:v>-3.0154522545417071</c:v>
                </c:pt>
                <c:pt idx="166">
                  <c:v>-3.097110686861392</c:v>
                </c:pt>
                <c:pt idx="167">
                  <c:v>-3.1755985171247501</c:v>
                </c:pt>
                <c:pt idx="168">
                  <c:v>-3.2503942455543333</c:v>
                </c:pt>
                <c:pt idx="169">
                  <c:v>-3.3209688435524995</c:v>
                </c:pt>
                <c:pt idx="170">
                  <c:v>-3.3867958197788339</c:v>
                </c:pt>
                <c:pt idx="171">
                  <c:v>-3.4473612707263017</c:v>
                </c:pt>
                <c:pt idx="172">
                  <c:v>-3.5021737165344247</c:v>
                </c:pt>
                <c:pt idx="173">
                  <c:v>-3.5507735304373531</c:v>
                </c:pt>
                <c:pt idx="174">
                  <c:v>-3.592741781494269</c:v>
                </c:pt>
                <c:pt idx="175">
                  <c:v>-3.6277083247996393</c:v>
                </c:pt>
                <c:pt idx="176">
                  <c:v>-3.6553589908735127</c:v>
                </c:pt>
                <c:pt idx="177">
                  <c:v>-3.6754417459890023</c:v>
                </c:pt>
                <c:pt idx="178">
                  <c:v>-3.6877717173652433</c:v>
                </c:pt>
                <c:pt idx="179">
                  <c:v>-3.6922350009670817</c:v>
                </c:pt>
                <c:pt idx="180">
                  <c:v>-3.6887911946126386</c:v>
                </c:pt>
                <c:pt idx="181">
                  <c:v>-3.6774746246893675</c:v>
                </c:pt>
                <c:pt idx="182">
                  <c:v>-3.6583942605085698</c:v>
                </c:pt>
                <c:pt idx="183">
                  <c:v>-3.63173233568549</c:v>
                </c:pt>
                <c:pt idx="184">
                  <c:v>-3.5977417204321678</c:v>
                </c:pt>
                <c:pt idx="185">
                  <c:v>-3.5567421118345752</c:v>
                </c:pt>
                <c:pt idx="186">
                  <c:v>-3.5091151306302391</c:v>
                </c:pt>
                <c:pt idx="187">
                  <c:v>-3.4552984323257854</c:v>
                </c:pt>
                <c:pt idx="188">
                  <c:v>-3.3957789573626487</c:v>
                </c:pt>
                <c:pt idx="189">
                  <c:v>-3.3310854591748238</c:v>
                </c:pt>
                <c:pt idx="190">
                  <c:v>-3.2617804601648599</c:v>
                </c:pt>
                <c:pt idx="191">
                  <c:v>-3.1884517936948664</c:v>
                </c:pt>
                <c:pt idx="192">
                  <c:v>-3.1117038950532034</c:v>
                </c:pt>
                <c:pt idx="193">
                  <c:v>-3.0321490059839835</c:v>
                </c:pt>
                <c:pt idx="194">
                  <c:v>-2.950398455788164</c:v>
                </c:pt>
                <c:pt idx="195">
                  <c:v>-2.8670541773160285</c:v>
                </c:pt>
                <c:pt idx="196">
                  <c:v>-2.7827006085239208</c:v>
                </c:pt>
                <c:pt idx="197">
                  <c:v>-2.6978971198701722</c:v>
                </c:pt>
                <c:pt idx="198">
                  <c:v>-2.613171094932536</c:v>
                </c:pt>
                <c:pt idx="199">
                  <c:v>-2.5290117765415938</c:v>
                </c:pt>
                <c:pt idx="200">
                  <c:v>-2.4458649737776903</c:v>
                </c:pt>
                <c:pt idx="201">
                  <c:v>-2.3641287067384376</c:v>
                </c:pt>
                <c:pt idx="202">
                  <c:v>-2.2841498464368453</c:v>
                </c:pt>
                <c:pt idx="203">
                  <c:v>-2.206221786937538</c:v>
                </c:pt>
                <c:pt idx="204">
                  <c:v>-2.1305831662868355</c:v>
                </c:pt>
                <c:pt idx="205">
                  <c:v>-2.0574176323458278</c:v>
                </c:pt>
                <c:pt idx="206">
                  <c:v>-1.9868546296880478</c:v>
                </c:pt>
                <c:pt idx="207">
                  <c:v>-1.9189711646513179</c:v>
                </c:pt>
                <c:pt idx="208">
                  <c:v>-1.8537944877887225</c:v>
                </c:pt>
                <c:pt idx="209">
                  <c:v>-1.7913056166674508</c:v>
                </c:pt>
                <c:pt idx="210">
                  <c:v>-1.7314436075009361</c:v>
                </c:pt>
                <c:pt idx="211">
                  <c:v>-1.6741104717125148</c:v>
                </c:pt>
                <c:pt idx="212">
                  <c:v>-1.6191766234157552</c:v>
                </c:pt>
                <c:pt idx="213">
                  <c:v>-1.5664867361075634</c:v>
                </c:pt>
                <c:pt idx="214">
                  <c:v>-1.5158658817049764</c:v>
                </c:pt>
                <c:pt idx="215">
                  <c:v>-1.4671258224640327</c:v>
                </c:pt>
                <c:pt idx="216">
                  <c:v>-1.4200713262971445</c:v>
                </c:pt>
                <c:pt idx="217">
                  <c:v>-1.3745063785020082</c:v>
                </c:pt>
                <c:pt idx="218">
                  <c:v>-1.3302401678304316</c:v>
                </c:pt>
                <c:pt idx="219">
                  <c:v>-1.2870927320147389</c:v>
                </c:pt>
                <c:pt idx="220">
                  <c:v>-1.2449001571465605</c:v>
                </c:pt>
                <c:pt idx="221">
                  <c:v>-1.2035192364449971</c:v>
                </c:pt>
                <c:pt idx="222">
                  <c:v>-1.1628315067037316</c:v>
                </c:pt>
                <c:pt idx="223">
                  <c:v>-1.1227465947889135</c:v>
                </c:pt>
                <c:pt idx="224">
                  <c:v>-1.0832048216705947</c:v>
                </c:pt>
                <c:pt idx="225">
                  <c:v>-1.044179027295284</c:v>
                </c:pt>
                <c:pt idx="226">
                  <c:v>-1.0056755958233845</c:v>
                </c:pt>
                <c:pt idx="227">
                  <c:v>-0.96773467703935712</c:v>
                </c:pt>
                <c:pt idx="228">
                  <c:v>-0.93042961577602989</c:v>
                </c:pt>
                <c:pt idx="229">
                  <c:v>-0.89386561667047926</c:v>
                </c:pt>
                <c:pt idx="230">
                  <c:v>-0.85817768619722667</c:v>
                </c:pt>
                <c:pt idx="231">
                  <c:v>-0.82352790743734217</c:v>
                </c:pt>
                <c:pt idx="232">
                  <c:v>-0.79010211519867235</c:v>
                </c:pt>
                <c:pt idx="233">
                  <c:v>-0.75810604969325956</c:v>
                </c:pt>
                <c:pt idx="234">
                  <c:v>-0.72776107582817462</c:v>
                </c:pt>
                <c:pt idx="235">
                  <c:v>-0.69929956213785671</c:v>
                </c:pt>
                <c:pt idx="236">
                  <c:v>-0.67296001838133468</c:v>
                </c:pt>
                <c:pt idx="237">
                  <c:v>-0.64898209378845684</c:v>
                </c:pt>
                <c:pt idx="238">
                  <c:v>-0.62760153884827008</c:v>
                </c:pt>
                <c:pt idx="239">
                  <c:v>-0.60904523241296404</c:v>
                </c:pt>
                <c:pt idx="240">
                  <c:v>-0.59352637280432474</c:v>
                </c:pt>
                <c:pt idx="241">
                  <c:v>-0.58123992665539292</c:v>
                </c:pt>
                <c:pt idx="242">
                  <c:v>-0.5723584225313163</c:v>
                </c:pt>
                <c:pt idx="243">
                  <c:v>-0.56702816811457146</c:v>
                </c:pt>
                <c:pt idx="244">
                  <c:v>-0.56536596010243656</c:v>
                </c:pt>
                <c:pt idx="245">
                  <c:v>-0.56745634516338483</c:v>
                </c:pt>
                <c:pt idx="246">
                  <c:v>-0.57334947856688823</c:v>
                </c:pt>
                <c:pt idx="247">
                  <c:v>-0.5830596146843543</c:v>
                </c:pt>
                <c:pt idx="248">
                  <c:v>-0.59656425071236296</c:v>
                </c:pt>
                <c:pt idx="249">
                  <c:v>-0.61380393195110616</c:v>
                </c:pt>
                <c:pt idx="250">
                  <c:v>-0.63468271403724952</c:v>
                </c:pt>
                <c:pt idx="251">
                  <c:v>-0.65906926493088658</c:v>
                </c:pt>
                <c:pt idx="252">
                  <c:v>-0.68679857742895678</c:v>
                </c:pt>
                <c:pt idx="253">
                  <c:v>-0.71767425174470556</c:v>
                </c:pt>
                <c:pt idx="254">
                  <c:v>-0.75147129745691332</c:v>
                </c:pt>
                <c:pt idx="255">
                  <c:v>-0.78793939507274513</c:v>
                </c:pt>
                <c:pt idx="256">
                  <c:v>-0.82680654971683831</c:v>
                </c:pt>
                <c:pt idx="257">
                  <c:v>-0.86778306318047604</c:v>
                </c:pt>
                <c:pt idx="258">
                  <c:v>-0.91056574583156746</c:v>
                </c:pt>
                <c:pt idx="259">
                  <c:v>-0.95484228675998495</c:v>
                </c:pt>
                <c:pt idx="260">
                  <c:v>-1.0002956990425105</c:v>
                </c:pt>
                <c:pt idx="261">
                  <c:v>-1.0466087571538003</c:v>
                </c:pt>
                <c:pt idx="262">
                  <c:v>-1.0934683452893659</c:v>
                </c:pt>
                <c:pt idx="263">
                  <c:v>-1.1405696386382618</c:v>
                </c:pt>
                <c:pt idx="264">
                  <c:v>-1.1876200443532132</c:v>
                </c:pt>
                <c:pt idx="265">
                  <c:v>-1.2343428349945149</c:v>
                </c:pt>
                <c:pt idx="266">
                  <c:v>-1.2804804144281965</c:v>
                </c:pt>
                <c:pt idx="267">
                  <c:v>-1.3257971643757356</c:v>
                </c:pt>
                <c:pt idx="268">
                  <c:v>-1.3700818288626699</c:v>
                </c:pt>
                <c:pt idx="269">
                  <c:v>-1.4131494035048955</c:v>
                </c:pt>
                <c:pt idx="270">
                  <c:v>-1.4548425067037027</c:v>
                </c:pt>
                <c:pt idx="271">
                  <c:v>-1.4950322201886428</c:v>
                </c:pt>
                <c:pt idx="272">
                  <c:v>-1.5336183967455685</c:v>
                </c:pt>
                <c:pt idx="273">
                  <c:v>-1.5705294431936729</c:v>
                </c:pt>
                <c:pt idx="274">
                  <c:v>-1.6057215965354041</c:v>
                </c:pt>
                <c:pt idx="275">
                  <c:v>-1.6391777205131595</c:v>
                </c:pt>
                <c:pt idx="276">
                  <c:v>-1.6709056583973869</c:v>
                </c:pt>
                <c:pt idx="277">
                  <c:v>-1.7009361855502374</c:v>
                </c:pt>
                <c:pt idx="278">
                  <c:v>-1.7293206120252702</c:v>
                </c:pt>
                <c:pt idx="279">
                  <c:v>-1.756128091067068</c:v>
                </c:pt>
                <c:pt idx="280">
                  <c:v>-1.7814426937789476</c:v>
                </c:pt>
                <c:pt idx="281">
                  <c:v>-1.8053603133712268</c:v>
                </c:pt>
                <c:pt idx="282">
                  <c:v>-1.8279854642513786</c:v>
                </c:pt>
                <c:pt idx="283">
                  <c:v>-1.8494280417613855</c:v>
                </c:pt>
                <c:pt idx="284">
                  <c:v>-1.8698001076227337</c:v>
                </c:pt>
                <c:pt idx="285">
                  <c:v>-1.8892127641564842</c:v>
                </c:pt>
                <c:pt idx="286">
                  <c:v>-1.9077731771688826</c:v>
                </c:pt>
                <c:pt idx="287">
                  <c:v>-1.9255818031178507</c:v>
                </c:pt>
                <c:pt idx="288">
                  <c:v>-1.9427298709078904</c:v>
                </c:pt>
                <c:pt idx="289">
                  <c:v>-1.9592971625230153</c:v>
                </c:pt>
                <c:pt idx="290">
                  <c:v>-1.9753501298363281</c:v>
                </c:pt>
                <c:pt idx="291">
                  <c:v>-1.990940377479302</c:v>
                </c:pt>
                <c:pt idx="292">
                  <c:v>-2.0061035337705535</c:v>
                </c:pt>
                <c:pt idx="293">
                  <c:v>-2.0208585235549581</c:v>
                </c:pt>
                <c:pt idx="294">
                  <c:v>-2.0352072485532648</c:v>
                </c:pt>
                <c:pt idx="295">
                  <c:v>-2.0491346726325319</c:v>
                </c:pt>
                <c:pt idx="296">
                  <c:v>-2.0626093014368765</c:v>
                </c:pt>
                <c:pt idx="297">
                  <c:v>-2.0755840382169186</c:v>
                </c:pt>
                <c:pt idx="298">
                  <c:v>-2.0879973906054277</c:v>
                </c:pt>
                <c:pt idx="299">
                  <c:v>-2.099774996633792</c:v>
                </c:pt>
                <c:pt idx="300">
                  <c:v>-2.1108314325818363</c:v>
                </c:pt>
                <c:pt idx="301">
                  <c:v>-2.121072260398162</c:v>
                </c:pt>
                <c:pt idx="302">
                  <c:v>-2.1303962684971265</c:v>
                </c:pt>
                <c:pt idx="303">
                  <c:v>-2.1386978567898525</c:v>
                </c:pt>
                <c:pt idx="304">
                  <c:v>-2.1458695148780715</c:v>
                </c:pt>
                <c:pt idx="305">
                  <c:v>-2.1518043414483041</c:v>
                </c:pt>
                <c:pt idx="306">
                  <c:v>-2.1563985530466052</c:v>
                </c:pt>
                <c:pt idx="307">
                  <c:v>-2.1595539315674568</c:v>
                </c:pt>
                <c:pt idx="308">
                  <c:v>-2.1611801619118851</c:v>
                </c:pt>
                <c:pt idx="309">
                  <c:v>-2.1611970142989803</c:v>
                </c:pt>
                <c:pt idx="310">
                  <c:v>-2.1595363295748005</c:v>
                </c:pt>
                <c:pt idx="311">
                  <c:v>-2.1561437704615769</c:v>
                </c:pt>
                <c:pt idx="312">
                  <c:v>-2.1509803069241311</c:v>
                </c:pt>
                <c:pt idx="313">
                  <c:v>-2.1440234095850905</c:v>
                </c:pt>
                <c:pt idx="314">
                  <c:v>-2.1352679312736687</c:v>
                </c:pt>
                <c:pt idx="315">
                  <c:v>-2.1247266632169173</c:v>
                </c:pt>
                <c:pt idx="316">
                  <c:v>-2.1124305589472367</c:v>
                </c:pt>
                <c:pt idx="317">
                  <c:v>-2.0984286255751514</c:v>
                </c:pt>
                <c:pt idx="318">
                  <c:v>-2.082787488533913</c:v>
                </c:pt>
                <c:pt idx="319">
                  <c:v>-2.0655906421192345</c:v>
                </c:pt>
                <c:pt idx="320">
                  <c:v>-2.0469374040073163</c:v>
                </c:pt>
                <c:pt idx="321">
                  <c:v>-2.0269415973305098</c:v>
                </c:pt>
                <c:pt idx="322">
                  <c:v>-2.0057299887267885</c:v>
                </c:pt>
                <c:pt idx="323">
                  <c:v>-1.9834405149737406</c:v>
                </c:pt>
                <c:pt idx="324">
                  <c:v>-1.9602203343012643</c:v>
                </c:pt>
                <c:pt idx="325">
                  <c:v>-1.93622374119592</c:v>
                </c:pt>
                <c:pt idx="326">
                  <c:v>-1.9116099854262378</c:v>
                </c:pt>
                <c:pt idx="327">
                  <c:v>-1.8865410371108353</c:v>
                </c:pt>
                <c:pt idx="328">
                  <c:v>-1.8611793399149714</c:v>
                </c:pt>
                <c:pt idx="329">
                  <c:v>-1.8356855939073888</c:v>
                </c:pt>
                <c:pt idx="330">
                  <c:v>-1.8102166082648159</c:v>
                </c:pt>
                <c:pt idx="331">
                  <c:v>-1.7849232619179987</c:v>
                </c:pt>
                <c:pt idx="332">
                  <c:v>-1.7599486074459776</c:v>
                </c:pt>
                <c:pt idx="333">
                  <c:v>-1.7354261501122594</c:v>
                </c:pt>
                <c:pt idx="334">
                  <c:v>-1.7114783299760798</c:v>
                </c:pt>
                <c:pt idx="335">
                  <c:v>-1.6882152305916991</c:v>
                </c:pt>
                <c:pt idx="336">
                  <c:v>-1.665733533023386</c:v>
                </c:pt>
                <c:pt idx="337">
                  <c:v>-1.6441157288533632</c:v>
                </c:pt>
                <c:pt idx="338">
                  <c:v>-1.6234296006476214</c:v>
                </c:pt>
                <c:pt idx="339">
                  <c:v>-1.6037279730743326</c:v>
                </c:pt>
                <c:pt idx="340">
                  <c:v>-1.5850487326448304</c:v>
                </c:pt>
                <c:pt idx="341">
                  <c:v>-1.5674151089680504</c:v>
                </c:pt>
                <c:pt idx="342">
                  <c:v>-1.5508362055713705</c:v>
                </c:pt>
                <c:pt idx="343">
                  <c:v>-1.5353077638328252</c:v>
                </c:pt>
                <c:pt idx="344">
                  <c:v>-1.5208131394723419</c:v>
                </c:pt>
                <c:pt idx="345">
                  <c:v>-1.5073244674340545</c:v>
                </c:pt>
                <c:pt idx="346">
                  <c:v>-1.4948039879181978</c:v>
                </c:pt>
                <c:pt idx="347">
                  <c:v>-1.4832055038381597</c:v>
                </c:pt>
                <c:pt idx="348">
                  <c:v>-1.4724759381221033</c:v>
                </c:pt>
                <c:pt idx="349">
                  <c:v>-1.4625569580724416</c:v>
                </c:pt>
                <c:pt idx="350">
                  <c:v>-1.453386633450511</c:v>
                </c:pt>
                <c:pt idx="351">
                  <c:v>-1.4449010950652097</c:v>
                </c:pt>
                <c:pt idx="352">
                  <c:v>-1.437036161397599</c:v>
                </c:pt>
                <c:pt idx="353">
                  <c:v>-1.4297289021608137</c:v>
                </c:pt>
                <c:pt idx="354">
                  <c:v>-1.4229191096370428</c:v>
                </c:pt>
                <c:pt idx="355">
                  <c:v>-1.4165506511013792</c:v>
                </c:pt>
                <c:pt idx="356">
                  <c:v>-1.4105726785773698</c:v>
                </c:pt>
                <c:pt idx="357">
                  <c:v>-1.4049406755045715</c:v>
                </c:pt>
                <c:pt idx="358">
                  <c:v>-1.3996173235613925</c:v>
                </c:pt>
                <c:pt idx="359">
                  <c:v>-1.3945731767990883</c:v>
                </c:pt>
                <c:pt idx="360">
                  <c:v>-1.3897871343238686</c:v>
                </c:pt>
                <c:pt idx="361">
                  <c:v>-1.385246706930862</c:v>
                </c:pt>
                <c:pt idx="362">
                  <c:v>-1.380948077263414</c:v>
                </c:pt>
                <c:pt idx="363">
                  <c:v>-1.3768959571626824</c:v>
                </c:pt>
                <c:pt idx="364">
                  <c:v>-1.3731032498077398</c:v>
                </c:pt>
                <c:pt idx="365">
                  <c:v>-1.3695905279519662</c:v>
                </c:pt>
                <c:pt idx="366">
                  <c:v>-1.3663853429699786</c:v>
                </c:pt>
                <c:pt idx="367">
                  <c:v>-1.3635213824803161</c:v>
                </c:pt>
                <c:pt idx="368">
                  <c:v>-1.361037496950436</c:v>
                </c:pt>
                <c:pt idx="369">
                  <c:v>-1.358976617879087</c:v>
                </c:pt>
                <c:pt idx="370">
                  <c:v>-1.3573845918533116</c:v>
                </c:pt>
                <c:pt idx="371">
                  <c:v>-1.3563089559698147</c:v>
                </c:pt>
                <c:pt idx="372">
                  <c:v>-1.355797680780223</c:v>
                </c:pt>
                <c:pt idx="373">
                  <c:v>-1.3558979070642552</c:v>
                </c:pt>
                <c:pt idx="374">
                  <c:v>-1.3566547023617321</c:v>
                </c:pt>
                <c:pt idx="375">
                  <c:v>-1.3581098623212442</c:v>
                </c:pt>
                <c:pt idx="376">
                  <c:v>-1.3603007805771454</c:v>
                </c:pt>
                <c:pt idx="377">
                  <c:v>-1.3632594090829575</c:v>
                </c:pt>
                <c:pt idx="378">
                  <c:v>-1.3670113286516581</c:v>
                </c:pt>
                <c:pt idx="379">
                  <c:v>-1.3715749469319067</c:v>
                </c:pt>
                <c:pt idx="380">
                  <c:v>-1.3769608382398899</c:v>
                </c:pt>
                <c:pt idx="381">
                  <c:v>-1.3831712366295408</c:v>
                </c:pt>
                <c:pt idx="382">
                  <c:v>-1.3901996903829685</c:v>
                </c:pt>
                <c:pt idx="383">
                  <c:v>-1.3980308828035408</c:v>
                </c:pt>
                <c:pt idx="384">
                  <c:v>-1.4066406208623168</c:v>
                </c:pt>
                <c:pt idx="385">
                  <c:v>-1.4159959899498522</c:v>
                </c:pt>
                <c:pt idx="386">
                  <c:v>-1.4260556697832878</c:v>
                </c:pt>
                <c:pt idx="387">
                  <c:v>-1.4367704034734334</c:v>
                </c:pt>
                <c:pt idx="388">
                  <c:v>-1.44808360892437</c:v>
                </c:pt>
                <c:pt idx="389">
                  <c:v>-1.4599321191697714</c:v>
                </c:pt>
                <c:pt idx="390">
                  <c:v>-1.4722470359903923</c:v>
                </c:pt>
                <c:pt idx="391">
                  <c:v>-1.4849546792438311</c:v>
                </c:pt>
                <c:pt idx="392">
                  <c:v>-1.4979776128010855</c:v>
                </c:pt>
                <c:pt idx="393">
                  <c:v>-1.5112357268470313</c:v>
                </c:pt>
                <c:pt idx="394">
                  <c:v>-1.5246473555779845</c:v>
                </c:pt>
                <c:pt idx="395">
                  <c:v>-1.5381304090249035</c:v>
                </c:pt>
                <c:pt idx="396">
                  <c:v>-1.5516034978431923</c:v>
                </c:pt>
                <c:pt idx="397">
                  <c:v>-1.5649870304291196</c:v>
                </c:pt>
                <c:pt idx="398">
                  <c:v>-1.5782042626304871</c:v>
                </c:pt>
                <c:pt idx="399">
                  <c:v>-1.5911822815901187</c:v>
                </c:pt>
                <c:pt idx="400">
                  <c:v>-1.6038529068631957</c:v>
                </c:pt>
                <c:pt idx="401">
                  <c:v>-1.6161534938458346</c:v>
                </c:pt>
                <c:pt idx="402">
                  <c:v>-1.628027626700028</c:v>
                </c:pt>
                <c:pt idx="403">
                  <c:v>-1.6394256903125703</c:v>
                </c:pt>
                <c:pt idx="404">
                  <c:v>-1.6503053133332268</c:v>
                </c:pt>
                <c:pt idx="405">
                  <c:v>-1.6606316769485252</c:v>
                </c:pt>
                <c:pt idx="406">
                  <c:v>-1.6703776867095304</c:v>
                </c:pt>
                <c:pt idx="407">
                  <c:v>-1.6795240073922324</c:v>
                </c:pt>
                <c:pt idx="408">
                  <c:v>-1.6880589634762528</c:v>
                </c:pt>
                <c:pt idx="409">
                  <c:v>-1.6959783103320343</c:v>
                </c:pt>
                <c:pt idx="410">
                  <c:v>-1.7032848835620797</c:v>
                </c:pt>
                <c:pt idx="411">
                  <c:v>-1.7099881361055274</c:v>
                </c:pt>
                <c:pt idx="412">
                  <c:v>-1.7161035746493296</c:v>
                </c:pt>
                <c:pt idx="413">
                  <c:v>-1.7216521085607361</c:v>
                </c:pt>
                <c:pt idx="414">
                  <c:v>-1.7266593259375562</c:v>
                </c:pt>
                <c:pt idx="415">
                  <c:v>-1.7311547124439035</c:v>
                </c:pt>
                <c:pt idx="416">
                  <c:v>-1.735170829345321</c:v>
                </c:pt>
                <c:pt idx="417">
                  <c:v>-1.738742467570479</c:v>
                </c:pt>
                <c:pt idx="418">
                  <c:v>-1.7419057947057774</c:v>
                </c:pt>
                <c:pt idx="419">
                  <c:v>-1.744697511579417</c:v>
                </c:pt>
                <c:pt idx="420">
                  <c:v>-1.747154034524373</c:v>
                </c:pt>
                <c:pt idx="421">
                  <c:v>-1.7493107185426584</c:v>
                </c:pt>
                <c:pt idx="422">
                  <c:v>-1.7512011354492418</c:v>
                </c:pt>
                <c:pt idx="423">
                  <c:v>-1.7528564196808274</c:v>
                </c:pt>
                <c:pt idx="424">
                  <c:v>-1.7543046928445298</c:v>
                </c:pt>
                <c:pt idx="425">
                  <c:v>-1.7555705762899827</c:v>
                </c:pt>
                <c:pt idx="426">
                  <c:v>-1.7566747990540836</c:v>
                </c:pt>
                <c:pt idx="427">
                  <c:v>-1.7576339064908999</c:v>
                </c:pt>
                <c:pt idx="428">
                  <c:v>-1.7584600728018875</c:v>
                </c:pt>
                <c:pt idx="429">
                  <c:v>-1.7591610185655264</c:v>
                </c:pt>
                <c:pt idx="430">
                  <c:v>-1.759740032272245</c:v>
                </c:pt>
                <c:pt idx="431">
                  <c:v>-1.7601960928403566</c:v>
                </c:pt>
                <c:pt idx="432">
                  <c:v>-1.7605240881598441</c:v>
                </c:pt>
                <c:pt idx="433">
                  <c:v>-1.7607151229186806</c:v>
                </c:pt>
                <c:pt idx="434">
                  <c:v>-1.7607569073430678</c:v>
                </c:pt>
                <c:pt idx="435">
                  <c:v>-1.7606342170566573</c:v>
                </c:pt>
                <c:pt idx="436">
                  <c:v>-1.7603294130582954</c:v>
                </c:pt>
                <c:pt idx="437">
                  <c:v>-1.7598230098520811</c:v>
                </c:pt>
                <c:pt idx="438">
                  <c:v>-1.7590942790515354</c:v>
                </c:pt>
                <c:pt idx="439">
                  <c:v>-1.7581218753301806</c:v>
                </c:pt>
                <c:pt idx="440">
                  <c:v>-1.7568844714073095</c:v>
                </c:pt>
                <c:pt idx="441">
                  <c:v>-1.7553613888384128</c:v>
                </c:pt>
                <c:pt idx="442">
                  <c:v>-1.7535332117177649</c:v>
                </c:pt>
                <c:pt idx="443">
                  <c:v>-1.7513823709843137</c:v>
                </c:pt>
                <c:pt idx="444">
                  <c:v>-1.748893687834999</c:v>
                </c:pt>
                <c:pt idx="445">
                  <c:v>-1.7460548657715464</c:v>
                </c:pt>
                <c:pt idx="446">
                  <c:v>-1.7428569220135854</c:v>
                </c:pt>
                <c:pt idx="447">
                  <c:v>-1.7392945503754362</c:v>
                </c:pt>
                <c:pt idx="448">
                  <c:v>-1.7353664091964367</c:v>
                </c:pt>
                <c:pt idx="449">
                  <c:v>-1.7310753295036159</c:v>
                </c:pt>
                <c:pt idx="450">
                  <c:v>-1.7264284402380474</c:v>
                </c:pt>
                <c:pt idx="451">
                  <c:v>-1.7214372090589187</c:v>
                </c:pt>
                <c:pt idx="452">
                  <c:v>-1.7161173989188789</c:v>
                </c:pt>
                <c:pt idx="453">
                  <c:v>-1.7104889422479901</c:v>
                </c:pt>
                <c:pt idx="454">
                  <c:v>-1.7045757361603091</c:v>
                </c:pt>
                <c:pt idx="455">
                  <c:v>-1.6984053635774543</c:v>
                </c:pt>
                <c:pt idx="456">
                  <c:v>-1.692008746520554</c:v>
                </c:pt>
                <c:pt idx="457">
                  <c:v>-1.6854197390317898</c:v>
                </c:pt>
                <c:pt idx="458">
                  <c:v>-1.6786746682287106</c:v>
                </c:pt>
                <c:pt idx="459">
                  <c:v>-1.6718118328516509</c:v>
                </c:pt>
                <c:pt idx="460">
                  <c:v>-1.6648709693239208</c:v>
                </c:pt>
                <c:pt idx="461">
                  <c:v>-1.6578926957970201</c:v>
                </c:pt>
                <c:pt idx="462">
                  <c:v>-1.6509179448942326</c:v>
                </c:pt>
                <c:pt idx="463">
                  <c:v>-1.6439873958950488</c:v>
                </c:pt>
                <c:pt idx="464">
                  <c:v>-1.6371409169235516</c:v>
                </c:pt>
                <c:pt idx="465">
                  <c:v>-1.6304170273237388</c:v>
                </c:pt>
                <c:pt idx="466">
                  <c:v>-1.6238523898350832</c:v>
                </c:pt>
                <c:pt idx="467">
                  <c:v>-1.6174813414372078</c:v>
                </c:pt>
                <c:pt idx="468">
                  <c:v>-1.6113354708312666</c:v>
                </c:pt>
                <c:pt idx="469">
                  <c:v>-1.6054432494880189</c:v>
                </c:pt>
                <c:pt idx="470">
                  <c:v>-1.5998297220414803</c:v>
                </c:pt>
                <c:pt idx="471">
                  <c:v>-1.5945162605669623</c:v>
                </c:pt>
                <c:pt idx="472">
                  <c:v>-1.5895203859790665</c:v>
                </c:pt>
                <c:pt idx="473">
                  <c:v>-1.5848556584452806</c:v>
                </c:pt>
                <c:pt idx="474">
                  <c:v>-1.5805316373608957</c:v>
                </c:pt>
                <c:pt idx="475">
                  <c:v>-1.5765539100974015</c:v>
                </c:pt>
                <c:pt idx="476">
                  <c:v>-1.572924187444781</c:v>
                </c:pt>
                <c:pt idx="477">
                  <c:v>-1.5696404624424365</c:v>
                </c:pt>
                <c:pt idx="478">
                  <c:v>-1.5666972281562157</c:v>
                </c:pt>
                <c:pt idx="479">
                  <c:v>-1.5640857489304505</c:v>
                </c:pt>
                <c:pt idx="480">
                  <c:v>-1.5617943787417892</c:v>
                </c:pt>
                <c:pt idx="481">
                  <c:v>-1.5598089195208391</c:v>
                </c:pt>
                <c:pt idx="482">
                  <c:v>-1.5581130117001203</c:v>
                </c:pt>
                <c:pt idx="483">
                  <c:v>-1.5566885488012445</c:v>
                </c:pt>
                <c:pt idx="484">
                  <c:v>-1.5555161075959383</c:v>
                </c:pt>
                <c:pt idx="485">
                  <c:v>-1.5545753852665325</c:v>
                </c:pt>
                <c:pt idx="486">
                  <c:v>-1.5538456350505196</c:v>
                </c:pt>
                <c:pt idx="487">
                  <c:v>-1.5533060920762001</c:v>
                </c:pt>
                <c:pt idx="488">
                  <c:v>-1.5529363814746495</c:v>
                </c:pt>
                <c:pt idx="489">
                  <c:v>-1.5527169013767577</c:v>
                </c:pt>
                <c:pt idx="490">
                  <c:v>-1.5526291740597964</c:v>
                </c:pt>
                <c:pt idx="491">
                  <c:v>-1.552656159280462</c:v>
                </c:pt>
                <c:pt idx="492">
                  <c:v>-1.5527825247032365</c:v>
                </c:pt>
                <c:pt idx="493">
                  <c:v>-1.5529948692852813</c:v>
                </c:pt>
                <c:pt idx="494">
                  <c:v>-1.5532818964917698</c:v>
                </c:pt>
                <c:pt idx="495">
                  <c:v>-1.5536345352677183</c:v>
                </c:pt>
                <c:pt idx="496">
                  <c:v>-1.5540460077627052</c:v>
                </c:pt>
                <c:pt idx="497">
                  <c:v>-1.5545118438722565</c:v>
                </c:pt>
                <c:pt idx="498">
                  <c:v>-1.5550298437034031</c:v>
                </c:pt>
                <c:pt idx="499">
                  <c:v>-1.5555999900721942</c:v>
                </c:pt>
              </c:numCache>
            </c:numRef>
          </c:yVal>
          <c:smooth val="1"/>
        </c:ser>
        <c:dLbls/>
        <c:axId val="75195520"/>
        <c:axId val="75197056"/>
      </c:scatterChart>
      <c:valAx>
        <c:axId val="75195520"/>
        <c:scaling>
          <c:orientation val="minMax"/>
          <c:max val="10"/>
          <c:min val="-10"/>
        </c:scaling>
        <c:axPos val="b"/>
        <c:majorGridlines/>
        <c:numFmt formatCode="#,##0" sourceLinked="0"/>
        <c:tickLblPos val="nextTo"/>
        <c:txPr>
          <a:bodyPr/>
          <a:lstStyle/>
          <a:p>
            <a:pPr>
              <a:defRPr lang="en-US"/>
            </a:pPr>
            <a:endParaRPr lang="th-TH"/>
          </a:p>
        </c:txPr>
        <c:crossAx val="75197056"/>
        <c:crossesAt val="-1000"/>
        <c:crossBetween val="midCat"/>
        <c:majorUnit val="1"/>
      </c:valAx>
      <c:valAx>
        <c:axId val="75197056"/>
        <c:scaling>
          <c:orientation val="minMax"/>
          <c:max val="10"/>
          <c:min val="-1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en-US"/>
            </a:pPr>
            <a:endParaRPr lang="th-TH"/>
          </a:p>
        </c:txPr>
        <c:crossAx val="75195520"/>
        <c:crossesAt val="-1000"/>
        <c:crossBetween val="midCat"/>
        <c:majorUnit val="1"/>
      </c:valAx>
      <c:spPr>
        <a:ln w="2540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lang="en-US"/>
            </a:pPr>
            <a:r>
              <a:rPr lang="en-US"/>
              <a:t>Monte Carlo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Monte Carlo</c:v>
          </c:tx>
          <c:spPr>
            <a:ln w="6350"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</c:spPr>
          </c:marker>
          <c:dPt>
            <c:idx val="0"/>
            <c:marker>
              <c:symbol val="circle"/>
              <c:size val="8"/>
              <c:spPr>
                <a:solidFill>
                  <a:srgbClr val="92D050"/>
                </a:solidFill>
                <a:ln>
                  <a:solidFill>
                    <a:srgbClr val="0070C0"/>
                  </a:solidFill>
                </a:ln>
              </c:spPr>
            </c:marker>
          </c:dPt>
          <c:dPt>
            <c:idx val="499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xVal>
            <c:numRef>
              <c:f>MC!$B$9:$B$508</c:f>
              <c:numCache>
                <c:formatCode>0.00</c:formatCode>
                <c:ptCount val="500"/>
                <c:pt idx="0">
                  <c:v>-8</c:v>
                </c:pt>
                <c:pt idx="1">
                  <c:v>-7.8</c:v>
                </c:pt>
                <c:pt idx="2">
                  <c:v>-8</c:v>
                </c:pt>
                <c:pt idx="3">
                  <c:v>-8.1999999999999993</c:v>
                </c:pt>
                <c:pt idx="4">
                  <c:v>-7.9999999999999991</c:v>
                </c:pt>
                <c:pt idx="5">
                  <c:v>-7.9999999999999991</c:v>
                </c:pt>
                <c:pt idx="6">
                  <c:v>-7.9999999999999991</c:v>
                </c:pt>
                <c:pt idx="7">
                  <c:v>-7.7999999999999989</c:v>
                </c:pt>
                <c:pt idx="8">
                  <c:v>-7.7999999999999989</c:v>
                </c:pt>
                <c:pt idx="9">
                  <c:v>-7.7999999999999989</c:v>
                </c:pt>
                <c:pt idx="10">
                  <c:v>-7.5999999999999988</c:v>
                </c:pt>
                <c:pt idx="11">
                  <c:v>-7.5999999999999988</c:v>
                </c:pt>
                <c:pt idx="12">
                  <c:v>-7.3999999999999986</c:v>
                </c:pt>
                <c:pt idx="13">
                  <c:v>-7.3999999999999986</c:v>
                </c:pt>
                <c:pt idx="14">
                  <c:v>-7.1999999999999984</c:v>
                </c:pt>
                <c:pt idx="15">
                  <c:v>-6.9999999999999982</c:v>
                </c:pt>
                <c:pt idx="16">
                  <c:v>-6.9999999999999982</c:v>
                </c:pt>
                <c:pt idx="17">
                  <c:v>-6.799999999999998</c:v>
                </c:pt>
                <c:pt idx="18">
                  <c:v>-6.5999999999999979</c:v>
                </c:pt>
                <c:pt idx="19">
                  <c:v>-6.799999999999998</c:v>
                </c:pt>
                <c:pt idx="20">
                  <c:v>-6.5999999999999979</c:v>
                </c:pt>
                <c:pt idx="21">
                  <c:v>-6.3999999999999977</c:v>
                </c:pt>
                <c:pt idx="22">
                  <c:v>-6.1999999999999975</c:v>
                </c:pt>
                <c:pt idx="23">
                  <c:v>-6.1999999999999975</c:v>
                </c:pt>
                <c:pt idx="24">
                  <c:v>-6.1999999999999975</c:v>
                </c:pt>
                <c:pt idx="25">
                  <c:v>-5.9999999999999973</c:v>
                </c:pt>
                <c:pt idx="26">
                  <c:v>-6.1999999999999975</c:v>
                </c:pt>
                <c:pt idx="27">
                  <c:v>-6.1999999999999975</c:v>
                </c:pt>
                <c:pt idx="28">
                  <c:v>-6.1999999999999975</c:v>
                </c:pt>
                <c:pt idx="29">
                  <c:v>-6.1999999999999975</c:v>
                </c:pt>
                <c:pt idx="30">
                  <c:v>-6.1999999999999975</c:v>
                </c:pt>
                <c:pt idx="31">
                  <c:v>-6.1999999999999975</c:v>
                </c:pt>
                <c:pt idx="32">
                  <c:v>-6.1999999999999975</c:v>
                </c:pt>
                <c:pt idx="33">
                  <c:v>-6.1999999999999975</c:v>
                </c:pt>
                <c:pt idx="34">
                  <c:v>-6.1999999999999975</c:v>
                </c:pt>
                <c:pt idx="35">
                  <c:v>-5.9999999999999973</c:v>
                </c:pt>
                <c:pt idx="36">
                  <c:v>-5.9999999999999973</c:v>
                </c:pt>
                <c:pt idx="37">
                  <c:v>-5.7999999999999972</c:v>
                </c:pt>
                <c:pt idx="38">
                  <c:v>-5.599999999999997</c:v>
                </c:pt>
                <c:pt idx="39">
                  <c:v>-5.599999999999997</c:v>
                </c:pt>
                <c:pt idx="40">
                  <c:v>-5.7999999999999972</c:v>
                </c:pt>
                <c:pt idx="41">
                  <c:v>-5.7999999999999972</c:v>
                </c:pt>
                <c:pt idx="42">
                  <c:v>-5.599999999999997</c:v>
                </c:pt>
                <c:pt idx="43">
                  <c:v>-5.599999999999997</c:v>
                </c:pt>
                <c:pt idx="44">
                  <c:v>-5.599999999999997</c:v>
                </c:pt>
                <c:pt idx="45">
                  <c:v>-5.3999999999999968</c:v>
                </c:pt>
                <c:pt idx="46">
                  <c:v>-5.3999999999999968</c:v>
                </c:pt>
                <c:pt idx="47">
                  <c:v>-5.599999999999997</c:v>
                </c:pt>
                <c:pt idx="48">
                  <c:v>-5.3999999999999968</c:v>
                </c:pt>
                <c:pt idx="49">
                  <c:v>-5.1999999999999966</c:v>
                </c:pt>
                <c:pt idx="50">
                  <c:v>-4.9999999999999964</c:v>
                </c:pt>
                <c:pt idx="51">
                  <c:v>-5.1999999999999966</c:v>
                </c:pt>
                <c:pt idx="52">
                  <c:v>-4.9999999999999964</c:v>
                </c:pt>
                <c:pt idx="53">
                  <c:v>-4.7999999999999963</c:v>
                </c:pt>
                <c:pt idx="54">
                  <c:v>-4.5999999999999961</c:v>
                </c:pt>
                <c:pt idx="55">
                  <c:v>-4.5999999999999961</c:v>
                </c:pt>
                <c:pt idx="56">
                  <c:v>-4.3999999999999959</c:v>
                </c:pt>
                <c:pt idx="57">
                  <c:v>-4.3999999999999959</c:v>
                </c:pt>
                <c:pt idx="58">
                  <c:v>-4.3999999999999959</c:v>
                </c:pt>
                <c:pt idx="59">
                  <c:v>-4.3999999999999959</c:v>
                </c:pt>
                <c:pt idx="60">
                  <c:v>-4.1999999999999957</c:v>
                </c:pt>
                <c:pt idx="61">
                  <c:v>-4.1999999999999957</c:v>
                </c:pt>
                <c:pt idx="62">
                  <c:v>-4.3999999999999959</c:v>
                </c:pt>
                <c:pt idx="63">
                  <c:v>-4.3999999999999959</c:v>
                </c:pt>
                <c:pt idx="64">
                  <c:v>-4.3999999999999959</c:v>
                </c:pt>
                <c:pt idx="65">
                  <c:v>-4.3999999999999959</c:v>
                </c:pt>
                <c:pt idx="66">
                  <c:v>-4.3999999999999959</c:v>
                </c:pt>
                <c:pt idx="67">
                  <c:v>-4.5999999999999961</c:v>
                </c:pt>
                <c:pt idx="68">
                  <c:v>-4.3999999999999959</c:v>
                </c:pt>
                <c:pt idx="69">
                  <c:v>-4.1999999999999957</c:v>
                </c:pt>
                <c:pt idx="70">
                  <c:v>-3.9999999999999956</c:v>
                </c:pt>
                <c:pt idx="71">
                  <c:v>-3.9999999999999956</c:v>
                </c:pt>
                <c:pt idx="72">
                  <c:v>-3.9999999999999956</c:v>
                </c:pt>
                <c:pt idx="73">
                  <c:v>-4.1999999999999957</c:v>
                </c:pt>
                <c:pt idx="74">
                  <c:v>-4.1999999999999957</c:v>
                </c:pt>
                <c:pt idx="75">
                  <c:v>-3.9999999999999956</c:v>
                </c:pt>
                <c:pt idx="76">
                  <c:v>-3.7999999999999954</c:v>
                </c:pt>
                <c:pt idx="77">
                  <c:v>-3.5999999999999952</c:v>
                </c:pt>
                <c:pt idx="78">
                  <c:v>-3.399999999999995</c:v>
                </c:pt>
                <c:pt idx="79">
                  <c:v>-3.5999999999999952</c:v>
                </c:pt>
                <c:pt idx="80">
                  <c:v>-3.399999999999995</c:v>
                </c:pt>
                <c:pt idx="81">
                  <c:v>-3.5999999999999952</c:v>
                </c:pt>
                <c:pt idx="82">
                  <c:v>-3.5999999999999952</c:v>
                </c:pt>
                <c:pt idx="83">
                  <c:v>-3.399999999999995</c:v>
                </c:pt>
                <c:pt idx="84">
                  <c:v>-3.5999999999999952</c:v>
                </c:pt>
                <c:pt idx="85">
                  <c:v>-3.5999999999999952</c:v>
                </c:pt>
                <c:pt idx="86">
                  <c:v>-3.7999999999999954</c:v>
                </c:pt>
                <c:pt idx="87">
                  <c:v>-3.9999999999999956</c:v>
                </c:pt>
                <c:pt idx="88">
                  <c:v>-3.7999999999999954</c:v>
                </c:pt>
                <c:pt idx="89">
                  <c:v>-3.5999999999999952</c:v>
                </c:pt>
                <c:pt idx="90">
                  <c:v>-3.399999999999995</c:v>
                </c:pt>
                <c:pt idx="91">
                  <c:v>-3.399999999999995</c:v>
                </c:pt>
                <c:pt idx="92">
                  <c:v>-3.5999999999999952</c:v>
                </c:pt>
                <c:pt idx="93">
                  <c:v>-3.5999999999999952</c:v>
                </c:pt>
                <c:pt idx="94">
                  <c:v>-3.5999999999999952</c:v>
                </c:pt>
                <c:pt idx="95">
                  <c:v>-3.5999999999999952</c:v>
                </c:pt>
                <c:pt idx="96">
                  <c:v>-3.7999999999999954</c:v>
                </c:pt>
                <c:pt idx="97">
                  <c:v>-3.9999999999999956</c:v>
                </c:pt>
                <c:pt idx="98">
                  <c:v>-3.9999999999999956</c:v>
                </c:pt>
                <c:pt idx="99">
                  <c:v>-3.9999999999999956</c:v>
                </c:pt>
                <c:pt idx="100">
                  <c:v>-4.1999999999999957</c:v>
                </c:pt>
                <c:pt idx="101">
                  <c:v>-4.1999999999999957</c:v>
                </c:pt>
                <c:pt idx="102">
                  <c:v>-3.9999999999999956</c:v>
                </c:pt>
                <c:pt idx="103">
                  <c:v>-3.7999999999999954</c:v>
                </c:pt>
                <c:pt idx="104">
                  <c:v>-3.7999999999999954</c:v>
                </c:pt>
                <c:pt idx="105">
                  <c:v>-3.9999999999999956</c:v>
                </c:pt>
                <c:pt idx="106">
                  <c:v>-3.7999999999999954</c:v>
                </c:pt>
                <c:pt idx="107">
                  <c:v>-3.9999999999999956</c:v>
                </c:pt>
                <c:pt idx="108">
                  <c:v>-4.1999999999999957</c:v>
                </c:pt>
                <c:pt idx="109">
                  <c:v>-4.3999999999999959</c:v>
                </c:pt>
                <c:pt idx="110">
                  <c:v>-4.1999999999999957</c:v>
                </c:pt>
                <c:pt idx="111">
                  <c:v>-4.3999999999999959</c:v>
                </c:pt>
                <c:pt idx="112">
                  <c:v>-4.5999999999999961</c:v>
                </c:pt>
                <c:pt idx="113">
                  <c:v>-4.5999999999999961</c:v>
                </c:pt>
                <c:pt idx="114">
                  <c:v>-4.5999999999999961</c:v>
                </c:pt>
                <c:pt idx="115">
                  <c:v>-4.5999999999999961</c:v>
                </c:pt>
                <c:pt idx="116">
                  <c:v>-4.5999999999999961</c:v>
                </c:pt>
                <c:pt idx="117">
                  <c:v>-4.3999999999999959</c:v>
                </c:pt>
                <c:pt idx="118">
                  <c:v>-4.3999999999999959</c:v>
                </c:pt>
                <c:pt idx="119">
                  <c:v>-4.5999999999999961</c:v>
                </c:pt>
                <c:pt idx="120">
                  <c:v>-4.3999999999999959</c:v>
                </c:pt>
                <c:pt idx="121">
                  <c:v>-4.1999999999999957</c:v>
                </c:pt>
                <c:pt idx="122">
                  <c:v>-4.1999999999999957</c:v>
                </c:pt>
                <c:pt idx="123">
                  <c:v>-4.1999999999999957</c:v>
                </c:pt>
                <c:pt idx="124">
                  <c:v>-3.9999999999999956</c:v>
                </c:pt>
                <c:pt idx="125">
                  <c:v>-3.7999999999999954</c:v>
                </c:pt>
                <c:pt idx="126">
                  <c:v>-3.5999999999999952</c:v>
                </c:pt>
                <c:pt idx="127">
                  <c:v>-3.7999999999999954</c:v>
                </c:pt>
                <c:pt idx="128">
                  <c:v>-3.9999999999999956</c:v>
                </c:pt>
                <c:pt idx="129">
                  <c:v>-3.9999999999999956</c:v>
                </c:pt>
                <c:pt idx="130">
                  <c:v>-3.7999999999999954</c:v>
                </c:pt>
                <c:pt idx="131">
                  <c:v>-3.7999999999999954</c:v>
                </c:pt>
                <c:pt idx="132">
                  <c:v>-3.7999999999999954</c:v>
                </c:pt>
                <c:pt idx="133">
                  <c:v>-3.7999999999999954</c:v>
                </c:pt>
                <c:pt idx="134">
                  <c:v>-3.7999999999999954</c:v>
                </c:pt>
                <c:pt idx="135">
                  <c:v>-3.9999999999999956</c:v>
                </c:pt>
                <c:pt idx="136">
                  <c:v>-3.7999999999999954</c:v>
                </c:pt>
                <c:pt idx="137">
                  <c:v>-3.5999999999999952</c:v>
                </c:pt>
                <c:pt idx="138">
                  <c:v>-3.399999999999995</c:v>
                </c:pt>
                <c:pt idx="139">
                  <c:v>-3.399999999999995</c:v>
                </c:pt>
                <c:pt idx="140">
                  <c:v>-3.399999999999995</c:v>
                </c:pt>
                <c:pt idx="141">
                  <c:v>-3.399999999999995</c:v>
                </c:pt>
                <c:pt idx="142">
                  <c:v>-3.399999999999995</c:v>
                </c:pt>
                <c:pt idx="143">
                  <c:v>-3.5999999999999952</c:v>
                </c:pt>
                <c:pt idx="144">
                  <c:v>-3.5999999999999952</c:v>
                </c:pt>
                <c:pt idx="145">
                  <c:v>-3.5999999999999952</c:v>
                </c:pt>
                <c:pt idx="146">
                  <c:v>-3.5999999999999952</c:v>
                </c:pt>
                <c:pt idx="147">
                  <c:v>-3.7999999999999954</c:v>
                </c:pt>
                <c:pt idx="148">
                  <c:v>-3.5999999999999952</c:v>
                </c:pt>
                <c:pt idx="149">
                  <c:v>-3.5999999999999952</c:v>
                </c:pt>
                <c:pt idx="150">
                  <c:v>-3.7999999999999954</c:v>
                </c:pt>
                <c:pt idx="151">
                  <c:v>-3.9999999999999956</c:v>
                </c:pt>
                <c:pt idx="152">
                  <c:v>-3.9999999999999956</c:v>
                </c:pt>
                <c:pt idx="153">
                  <c:v>-3.9999999999999956</c:v>
                </c:pt>
                <c:pt idx="154">
                  <c:v>-4.1999999999999957</c:v>
                </c:pt>
                <c:pt idx="155">
                  <c:v>-3.9999999999999956</c:v>
                </c:pt>
                <c:pt idx="156">
                  <c:v>-3.9999999999999956</c:v>
                </c:pt>
                <c:pt idx="157">
                  <c:v>-4.1999999999999957</c:v>
                </c:pt>
                <c:pt idx="158">
                  <c:v>-4.3999999999999959</c:v>
                </c:pt>
                <c:pt idx="159">
                  <c:v>-4.1999999999999957</c:v>
                </c:pt>
                <c:pt idx="160">
                  <c:v>-3.9999999999999956</c:v>
                </c:pt>
                <c:pt idx="161">
                  <c:v>-3.9999999999999956</c:v>
                </c:pt>
                <c:pt idx="162">
                  <c:v>-3.7999999999999954</c:v>
                </c:pt>
                <c:pt idx="163">
                  <c:v>-3.7999999999999954</c:v>
                </c:pt>
                <c:pt idx="164">
                  <c:v>-3.5999999999999952</c:v>
                </c:pt>
                <c:pt idx="165">
                  <c:v>-3.5999999999999952</c:v>
                </c:pt>
                <c:pt idx="166">
                  <c:v>-3.399999999999995</c:v>
                </c:pt>
                <c:pt idx="167">
                  <c:v>-3.399999999999995</c:v>
                </c:pt>
                <c:pt idx="168">
                  <c:v>-3.1999999999999948</c:v>
                </c:pt>
                <c:pt idx="169">
                  <c:v>-3.1999999999999948</c:v>
                </c:pt>
                <c:pt idx="170">
                  <c:v>-3.1999999999999948</c:v>
                </c:pt>
                <c:pt idx="171">
                  <c:v>-2.9999999999999947</c:v>
                </c:pt>
                <c:pt idx="172">
                  <c:v>-3.1999999999999948</c:v>
                </c:pt>
                <c:pt idx="173">
                  <c:v>-3.399999999999995</c:v>
                </c:pt>
                <c:pt idx="174">
                  <c:v>-3.5999999999999952</c:v>
                </c:pt>
                <c:pt idx="175">
                  <c:v>-3.399999999999995</c:v>
                </c:pt>
                <c:pt idx="176">
                  <c:v>-3.399999999999995</c:v>
                </c:pt>
                <c:pt idx="177">
                  <c:v>-3.1999999999999948</c:v>
                </c:pt>
                <c:pt idx="178">
                  <c:v>-3.399999999999995</c:v>
                </c:pt>
                <c:pt idx="179">
                  <c:v>-3.399999999999995</c:v>
                </c:pt>
                <c:pt idx="180">
                  <c:v>-3.399999999999995</c:v>
                </c:pt>
                <c:pt idx="181">
                  <c:v>-3.399999999999995</c:v>
                </c:pt>
                <c:pt idx="182">
                  <c:v>-3.1999999999999948</c:v>
                </c:pt>
                <c:pt idx="183">
                  <c:v>-3.399999999999995</c:v>
                </c:pt>
                <c:pt idx="184">
                  <c:v>-3.399999999999995</c:v>
                </c:pt>
                <c:pt idx="185">
                  <c:v>-3.5999999999999952</c:v>
                </c:pt>
                <c:pt idx="186">
                  <c:v>-3.5999999999999952</c:v>
                </c:pt>
                <c:pt idx="187">
                  <c:v>-3.399999999999995</c:v>
                </c:pt>
                <c:pt idx="188">
                  <c:v>-3.399999999999995</c:v>
                </c:pt>
                <c:pt idx="189">
                  <c:v>-3.399999999999995</c:v>
                </c:pt>
                <c:pt idx="190">
                  <c:v>-3.399999999999995</c:v>
                </c:pt>
                <c:pt idx="191">
                  <c:v>-3.399999999999995</c:v>
                </c:pt>
                <c:pt idx="192">
                  <c:v>-3.1999999999999948</c:v>
                </c:pt>
                <c:pt idx="193">
                  <c:v>-3.1999999999999948</c:v>
                </c:pt>
                <c:pt idx="194">
                  <c:v>-3.399999999999995</c:v>
                </c:pt>
                <c:pt idx="195">
                  <c:v>-3.399999999999995</c:v>
                </c:pt>
                <c:pt idx="196">
                  <c:v>-3.399999999999995</c:v>
                </c:pt>
                <c:pt idx="197">
                  <c:v>-3.1999999999999948</c:v>
                </c:pt>
                <c:pt idx="198">
                  <c:v>-2.9999999999999947</c:v>
                </c:pt>
                <c:pt idx="199">
                  <c:v>-2.9999999999999947</c:v>
                </c:pt>
                <c:pt idx="200">
                  <c:v>-2.7999999999999945</c:v>
                </c:pt>
                <c:pt idx="201">
                  <c:v>-2.9999999999999947</c:v>
                </c:pt>
                <c:pt idx="202">
                  <c:v>-2.9999999999999947</c:v>
                </c:pt>
                <c:pt idx="203">
                  <c:v>-2.9999999999999947</c:v>
                </c:pt>
                <c:pt idx="204">
                  <c:v>-2.9999999999999947</c:v>
                </c:pt>
                <c:pt idx="205">
                  <c:v>-2.9999999999999947</c:v>
                </c:pt>
                <c:pt idx="206">
                  <c:v>-2.7999999999999945</c:v>
                </c:pt>
                <c:pt idx="207">
                  <c:v>-2.7999999999999945</c:v>
                </c:pt>
                <c:pt idx="208">
                  <c:v>-2.7999999999999945</c:v>
                </c:pt>
                <c:pt idx="209">
                  <c:v>-2.7999999999999945</c:v>
                </c:pt>
                <c:pt idx="210">
                  <c:v>-2.9999999999999947</c:v>
                </c:pt>
                <c:pt idx="211">
                  <c:v>-2.7999999999999945</c:v>
                </c:pt>
                <c:pt idx="212">
                  <c:v>-2.7999999999999945</c:v>
                </c:pt>
                <c:pt idx="213">
                  <c:v>-2.9999999999999947</c:v>
                </c:pt>
                <c:pt idx="214">
                  <c:v>-2.9999999999999947</c:v>
                </c:pt>
                <c:pt idx="215">
                  <c:v>-3.1999999999999948</c:v>
                </c:pt>
                <c:pt idx="216">
                  <c:v>-3.1999999999999948</c:v>
                </c:pt>
                <c:pt idx="217">
                  <c:v>-2.9999999999999947</c:v>
                </c:pt>
                <c:pt idx="218">
                  <c:v>-2.9999999999999947</c:v>
                </c:pt>
                <c:pt idx="219">
                  <c:v>-2.9999999999999947</c:v>
                </c:pt>
                <c:pt idx="220">
                  <c:v>-2.7999999999999945</c:v>
                </c:pt>
                <c:pt idx="221">
                  <c:v>-2.5999999999999943</c:v>
                </c:pt>
                <c:pt idx="222">
                  <c:v>-2.5999999999999943</c:v>
                </c:pt>
                <c:pt idx="223">
                  <c:v>-2.5999999999999943</c:v>
                </c:pt>
                <c:pt idx="224">
                  <c:v>-2.7999999999999945</c:v>
                </c:pt>
                <c:pt idx="225">
                  <c:v>-2.7999999999999945</c:v>
                </c:pt>
                <c:pt idx="226">
                  <c:v>-2.5999999999999943</c:v>
                </c:pt>
                <c:pt idx="227">
                  <c:v>-2.5999999999999943</c:v>
                </c:pt>
                <c:pt idx="228">
                  <c:v>-2.3999999999999941</c:v>
                </c:pt>
                <c:pt idx="229">
                  <c:v>-2.3999999999999941</c:v>
                </c:pt>
                <c:pt idx="230">
                  <c:v>-2.199999999999994</c:v>
                </c:pt>
                <c:pt idx="231">
                  <c:v>-2.199999999999994</c:v>
                </c:pt>
                <c:pt idx="232">
                  <c:v>-2.199999999999994</c:v>
                </c:pt>
                <c:pt idx="233">
                  <c:v>-2.199999999999994</c:v>
                </c:pt>
                <c:pt idx="234">
                  <c:v>-1.999999999999994</c:v>
                </c:pt>
                <c:pt idx="235">
                  <c:v>-1.999999999999994</c:v>
                </c:pt>
                <c:pt idx="236">
                  <c:v>-2.199999999999994</c:v>
                </c:pt>
                <c:pt idx="237">
                  <c:v>-2.199999999999994</c:v>
                </c:pt>
                <c:pt idx="238">
                  <c:v>-2.199999999999994</c:v>
                </c:pt>
                <c:pt idx="239">
                  <c:v>-2.3999999999999941</c:v>
                </c:pt>
                <c:pt idx="240">
                  <c:v>-2.3999999999999941</c:v>
                </c:pt>
                <c:pt idx="241">
                  <c:v>-2.5999999999999943</c:v>
                </c:pt>
                <c:pt idx="242">
                  <c:v>-2.7999999999999945</c:v>
                </c:pt>
                <c:pt idx="243">
                  <c:v>-2.7999999999999945</c:v>
                </c:pt>
                <c:pt idx="244">
                  <c:v>-2.9999999999999947</c:v>
                </c:pt>
                <c:pt idx="245">
                  <c:v>-2.7999999999999945</c:v>
                </c:pt>
                <c:pt idx="246">
                  <c:v>-2.9999999999999947</c:v>
                </c:pt>
                <c:pt idx="247">
                  <c:v>-2.9999999999999947</c:v>
                </c:pt>
                <c:pt idx="248">
                  <c:v>-2.9999999999999947</c:v>
                </c:pt>
                <c:pt idx="249">
                  <c:v>-3.1999999999999948</c:v>
                </c:pt>
                <c:pt idx="250">
                  <c:v>-3.1999999999999948</c:v>
                </c:pt>
                <c:pt idx="251">
                  <c:v>-2.9999999999999947</c:v>
                </c:pt>
                <c:pt idx="252">
                  <c:v>-2.9999999999999947</c:v>
                </c:pt>
                <c:pt idx="253">
                  <c:v>-2.7999999999999945</c:v>
                </c:pt>
                <c:pt idx="254">
                  <c:v>-2.7999999999999945</c:v>
                </c:pt>
                <c:pt idx="255">
                  <c:v>-2.5999999999999943</c:v>
                </c:pt>
                <c:pt idx="256">
                  <c:v>-2.3999999999999941</c:v>
                </c:pt>
                <c:pt idx="257">
                  <c:v>-2.3999999999999941</c:v>
                </c:pt>
                <c:pt idx="258">
                  <c:v>-2.5999999999999943</c:v>
                </c:pt>
                <c:pt idx="259">
                  <c:v>-2.3999999999999941</c:v>
                </c:pt>
                <c:pt idx="260">
                  <c:v>-2.3999999999999941</c:v>
                </c:pt>
                <c:pt idx="261">
                  <c:v>-2.199999999999994</c:v>
                </c:pt>
                <c:pt idx="262">
                  <c:v>-2.199999999999994</c:v>
                </c:pt>
                <c:pt idx="263">
                  <c:v>-2.199999999999994</c:v>
                </c:pt>
                <c:pt idx="264">
                  <c:v>-2.3999999999999941</c:v>
                </c:pt>
                <c:pt idx="265">
                  <c:v>-2.5999999999999943</c:v>
                </c:pt>
                <c:pt idx="266">
                  <c:v>-2.7999999999999945</c:v>
                </c:pt>
                <c:pt idx="267">
                  <c:v>-2.5999999999999943</c:v>
                </c:pt>
                <c:pt idx="268">
                  <c:v>-2.7999999999999945</c:v>
                </c:pt>
                <c:pt idx="269">
                  <c:v>-2.5999999999999943</c:v>
                </c:pt>
                <c:pt idx="270">
                  <c:v>-2.3999999999999941</c:v>
                </c:pt>
                <c:pt idx="271">
                  <c:v>-2.199999999999994</c:v>
                </c:pt>
                <c:pt idx="272">
                  <c:v>-2.199999999999994</c:v>
                </c:pt>
                <c:pt idx="273">
                  <c:v>-2.199999999999994</c:v>
                </c:pt>
                <c:pt idx="274">
                  <c:v>-2.199999999999994</c:v>
                </c:pt>
                <c:pt idx="275">
                  <c:v>-2.199999999999994</c:v>
                </c:pt>
                <c:pt idx="276">
                  <c:v>-2.199999999999994</c:v>
                </c:pt>
                <c:pt idx="277">
                  <c:v>-2.199999999999994</c:v>
                </c:pt>
                <c:pt idx="278">
                  <c:v>-1.999999999999994</c:v>
                </c:pt>
                <c:pt idx="279">
                  <c:v>-1.999999999999994</c:v>
                </c:pt>
                <c:pt idx="280">
                  <c:v>-1.799999999999994</c:v>
                </c:pt>
                <c:pt idx="281">
                  <c:v>-1.999999999999994</c:v>
                </c:pt>
                <c:pt idx="282">
                  <c:v>-2.199999999999994</c:v>
                </c:pt>
                <c:pt idx="283">
                  <c:v>-2.3999999999999941</c:v>
                </c:pt>
                <c:pt idx="284">
                  <c:v>-2.3999999999999941</c:v>
                </c:pt>
                <c:pt idx="285">
                  <c:v>-2.199999999999994</c:v>
                </c:pt>
                <c:pt idx="286">
                  <c:v>-2.3999999999999941</c:v>
                </c:pt>
                <c:pt idx="287">
                  <c:v>-2.3999999999999941</c:v>
                </c:pt>
                <c:pt idx="288">
                  <c:v>-2.199999999999994</c:v>
                </c:pt>
                <c:pt idx="289">
                  <c:v>-2.3999999999999941</c:v>
                </c:pt>
                <c:pt idx="290">
                  <c:v>-2.3999999999999941</c:v>
                </c:pt>
                <c:pt idx="291">
                  <c:v>-2.5999999999999943</c:v>
                </c:pt>
                <c:pt idx="292">
                  <c:v>-2.5999999999999943</c:v>
                </c:pt>
                <c:pt idx="293">
                  <c:v>-2.5999999999999943</c:v>
                </c:pt>
                <c:pt idx="294">
                  <c:v>-2.5999999999999943</c:v>
                </c:pt>
                <c:pt idx="295">
                  <c:v>-2.7999999999999945</c:v>
                </c:pt>
                <c:pt idx="296">
                  <c:v>-2.7999999999999945</c:v>
                </c:pt>
                <c:pt idx="297">
                  <c:v>-2.9999999999999947</c:v>
                </c:pt>
                <c:pt idx="298">
                  <c:v>-3.1999999999999948</c:v>
                </c:pt>
                <c:pt idx="299">
                  <c:v>-3.1999999999999948</c:v>
                </c:pt>
                <c:pt idx="300">
                  <c:v>-2.9999999999999947</c:v>
                </c:pt>
                <c:pt idx="301">
                  <c:v>-2.9999999999999947</c:v>
                </c:pt>
                <c:pt idx="302">
                  <c:v>-2.9999999999999947</c:v>
                </c:pt>
                <c:pt idx="303">
                  <c:v>-2.7999999999999945</c:v>
                </c:pt>
                <c:pt idx="304">
                  <c:v>-2.9999999999999947</c:v>
                </c:pt>
                <c:pt idx="305">
                  <c:v>-2.9999999999999947</c:v>
                </c:pt>
                <c:pt idx="306">
                  <c:v>-2.7999999999999945</c:v>
                </c:pt>
                <c:pt idx="307">
                  <c:v>-2.7999999999999945</c:v>
                </c:pt>
                <c:pt idx="308">
                  <c:v>-2.5999999999999943</c:v>
                </c:pt>
                <c:pt idx="309">
                  <c:v>-2.3999999999999941</c:v>
                </c:pt>
                <c:pt idx="310">
                  <c:v>-2.199999999999994</c:v>
                </c:pt>
                <c:pt idx="311">
                  <c:v>-2.199999999999994</c:v>
                </c:pt>
                <c:pt idx="312">
                  <c:v>-2.199999999999994</c:v>
                </c:pt>
                <c:pt idx="313">
                  <c:v>-1.999999999999994</c:v>
                </c:pt>
                <c:pt idx="314">
                  <c:v>-1.999999999999994</c:v>
                </c:pt>
                <c:pt idx="315">
                  <c:v>-1.799999999999994</c:v>
                </c:pt>
                <c:pt idx="316">
                  <c:v>-1.799999999999994</c:v>
                </c:pt>
                <c:pt idx="317">
                  <c:v>-1.5999999999999941</c:v>
                </c:pt>
                <c:pt idx="318">
                  <c:v>-1.5999999999999941</c:v>
                </c:pt>
                <c:pt idx="319">
                  <c:v>-1.5999999999999941</c:v>
                </c:pt>
                <c:pt idx="320">
                  <c:v>-1.5999999999999941</c:v>
                </c:pt>
                <c:pt idx="321">
                  <c:v>-1.5999999999999941</c:v>
                </c:pt>
                <c:pt idx="322">
                  <c:v>-1.5999999999999941</c:v>
                </c:pt>
                <c:pt idx="323">
                  <c:v>-1.5999999999999941</c:v>
                </c:pt>
                <c:pt idx="324">
                  <c:v>-1.5999999999999941</c:v>
                </c:pt>
                <c:pt idx="325">
                  <c:v>-1.3999999999999941</c:v>
                </c:pt>
                <c:pt idx="326">
                  <c:v>-1.3999999999999941</c:v>
                </c:pt>
                <c:pt idx="327">
                  <c:v>-1.3999999999999941</c:v>
                </c:pt>
                <c:pt idx="328">
                  <c:v>-1.3999999999999941</c:v>
                </c:pt>
                <c:pt idx="329">
                  <c:v>-1.1999999999999942</c:v>
                </c:pt>
                <c:pt idx="330">
                  <c:v>-1.1999999999999942</c:v>
                </c:pt>
                <c:pt idx="331">
                  <c:v>-1.1999999999999942</c:v>
                </c:pt>
                <c:pt idx="332">
                  <c:v>-1.3999999999999941</c:v>
                </c:pt>
                <c:pt idx="333">
                  <c:v>-1.5999999999999941</c:v>
                </c:pt>
                <c:pt idx="334">
                  <c:v>-1.799999999999994</c:v>
                </c:pt>
                <c:pt idx="335">
                  <c:v>-1.799999999999994</c:v>
                </c:pt>
                <c:pt idx="336">
                  <c:v>-1.999999999999994</c:v>
                </c:pt>
                <c:pt idx="337">
                  <c:v>-2.199999999999994</c:v>
                </c:pt>
                <c:pt idx="338">
                  <c:v>-2.199999999999994</c:v>
                </c:pt>
                <c:pt idx="339">
                  <c:v>-1.999999999999994</c:v>
                </c:pt>
                <c:pt idx="340">
                  <c:v>-1.799999999999994</c:v>
                </c:pt>
                <c:pt idx="341">
                  <c:v>-1.799999999999994</c:v>
                </c:pt>
                <c:pt idx="342">
                  <c:v>-1.5999999999999941</c:v>
                </c:pt>
                <c:pt idx="343">
                  <c:v>-1.5999999999999941</c:v>
                </c:pt>
                <c:pt idx="344">
                  <c:v>-1.5999999999999941</c:v>
                </c:pt>
                <c:pt idx="345">
                  <c:v>-1.5999999999999941</c:v>
                </c:pt>
                <c:pt idx="346">
                  <c:v>-1.5999999999999941</c:v>
                </c:pt>
                <c:pt idx="347">
                  <c:v>-1.5999999999999941</c:v>
                </c:pt>
                <c:pt idx="348">
                  <c:v>-1.5999999999999941</c:v>
                </c:pt>
                <c:pt idx="349">
                  <c:v>-1.3999999999999941</c:v>
                </c:pt>
                <c:pt idx="350">
                  <c:v>-1.5999999999999941</c:v>
                </c:pt>
                <c:pt idx="351">
                  <c:v>-1.5999999999999941</c:v>
                </c:pt>
                <c:pt idx="352">
                  <c:v>-1.3999999999999941</c:v>
                </c:pt>
                <c:pt idx="353">
                  <c:v>-1.5999999999999941</c:v>
                </c:pt>
                <c:pt idx="354">
                  <c:v>-1.3999999999999941</c:v>
                </c:pt>
                <c:pt idx="355">
                  <c:v>-1.1999999999999942</c:v>
                </c:pt>
                <c:pt idx="356">
                  <c:v>-1.1999999999999942</c:v>
                </c:pt>
                <c:pt idx="357">
                  <c:v>-1.1999999999999942</c:v>
                </c:pt>
                <c:pt idx="358">
                  <c:v>-1.1999999999999942</c:v>
                </c:pt>
                <c:pt idx="359">
                  <c:v>-1.1999999999999942</c:v>
                </c:pt>
                <c:pt idx="360">
                  <c:v>-0.99999999999999423</c:v>
                </c:pt>
                <c:pt idx="361">
                  <c:v>-0.99999999999999423</c:v>
                </c:pt>
                <c:pt idx="362">
                  <c:v>-1.1999999999999942</c:v>
                </c:pt>
                <c:pt idx="363">
                  <c:v>-1.3999999999999941</c:v>
                </c:pt>
                <c:pt idx="364">
                  <c:v>-1.3999999999999941</c:v>
                </c:pt>
                <c:pt idx="365">
                  <c:v>-1.3999999999999941</c:v>
                </c:pt>
                <c:pt idx="366">
                  <c:v>-1.3999999999999941</c:v>
                </c:pt>
                <c:pt idx="367">
                  <c:v>-1.5999999999999941</c:v>
                </c:pt>
                <c:pt idx="368">
                  <c:v>-1.3999999999999941</c:v>
                </c:pt>
                <c:pt idx="369">
                  <c:v>-1.5999999999999941</c:v>
                </c:pt>
                <c:pt idx="370">
                  <c:v>-1.5999999999999941</c:v>
                </c:pt>
                <c:pt idx="371">
                  <c:v>-1.799999999999994</c:v>
                </c:pt>
                <c:pt idx="372">
                  <c:v>-1.799999999999994</c:v>
                </c:pt>
                <c:pt idx="373">
                  <c:v>-1.999999999999994</c:v>
                </c:pt>
                <c:pt idx="374">
                  <c:v>-1.799999999999994</c:v>
                </c:pt>
                <c:pt idx="375">
                  <c:v>-1.999999999999994</c:v>
                </c:pt>
                <c:pt idx="376">
                  <c:v>-1.999999999999994</c:v>
                </c:pt>
                <c:pt idx="377">
                  <c:v>-1.999999999999994</c:v>
                </c:pt>
                <c:pt idx="378">
                  <c:v>-1.799999999999994</c:v>
                </c:pt>
                <c:pt idx="379">
                  <c:v>-1.5999999999999941</c:v>
                </c:pt>
                <c:pt idx="380">
                  <c:v>-1.5999999999999941</c:v>
                </c:pt>
                <c:pt idx="381">
                  <c:v>-1.5999999999999941</c:v>
                </c:pt>
                <c:pt idx="382">
                  <c:v>-1.5999999999999941</c:v>
                </c:pt>
                <c:pt idx="383">
                  <c:v>-1.799999999999994</c:v>
                </c:pt>
                <c:pt idx="384">
                  <c:v>-1.799999999999994</c:v>
                </c:pt>
                <c:pt idx="385">
                  <c:v>-1.799999999999994</c:v>
                </c:pt>
                <c:pt idx="386">
                  <c:v>-1.799999999999994</c:v>
                </c:pt>
                <c:pt idx="387">
                  <c:v>-1.5999999999999941</c:v>
                </c:pt>
                <c:pt idx="388">
                  <c:v>-1.5999999999999941</c:v>
                </c:pt>
                <c:pt idx="389">
                  <c:v>-1.3999999999999941</c:v>
                </c:pt>
                <c:pt idx="390">
                  <c:v>-1.1999999999999942</c:v>
                </c:pt>
                <c:pt idx="391">
                  <c:v>-0.99999999999999423</c:v>
                </c:pt>
                <c:pt idx="392">
                  <c:v>-0.79999999999999427</c:v>
                </c:pt>
                <c:pt idx="393">
                  <c:v>-0.59999999999999432</c:v>
                </c:pt>
                <c:pt idx="394">
                  <c:v>-0.59999999999999432</c:v>
                </c:pt>
                <c:pt idx="395">
                  <c:v>-0.59999999999999432</c:v>
                </c:pt>
                <c:pt idx="396">
                  <c:v>-0.79999999999999427</c:v>
                </c:pt>
                <c:pt idx="397">
                  <c:v>-0.59999999999999432</c:v>
                </c:pt>
                <c:pt idx="398">
                  <c:v>-0.79999999999999427</c:v>
                </c:pt>
                <c:pt idx="399">
                  <c:v>-0.59999999999999432</c:v>
                </c:pt>
                <c:pt idx="400">
                  <c:v>-0.3999999999999943</c:v>
                </c:pt>
                <c:pt idx="401">
                  <c:v>-0.3999999999999943</c:v>
                </c:pt>
                <c:pt idx="402">
                  <c:v>-0.59999999999999432</c:v>
                </c:pt>
                <c:pt idx="403">
                  <c:v>-0.3999999999999943</c:v>
                </c:pt>
                <c:pt idx="404">
                  <c:v>-0.19999999999999429</c:v>
                </c:pt>
                <c:pt idx="405">
                  <c:v>-0.19999999999999429</c:v>
                </c:pt>
                <c:pt idx="406">
                  <c:v>5.7176485768195562E-15</c:v>
                </c:pt>
                <c:pt idx="407">
                  <c:v>5.7176485768195562E-15</c:v>
                </c:pt>
                <c:pt idx="408">
                  <c:v>0.20000000000000573</c:v>
                </c:pt>
                <c:pt idx="409">
                  <c:v>0.20000000000000573</c:v>
                </c:pt>
                <c:pt idx="410">
                  <c:v>5.7176485768195562E-15</c:v>
                </c:pt>
                <c:pt idx="411">
                  <c:v>0.20000000000000573</c:v>
                </c:pt>
                <c:pt idx="412">
                  <c:v>0.40000000000000574</c:v>
                </c:pt>
                <c:pt idx="413">
                  <c:v>0.60000000000000575</c:v>
                </c:pt>
                <c:pt idx="414">
                  <c:v>0.80000000000000582</c:v>
                </c:pt>
                <c:pt idx="415">
                  <c:v>0.80000000000000582</c:v>
                </c:pt>
                <c:pt idx="416">
                  <c:v>1.0000000000000058</c:v>
                </c:pt>
                <c:pt idx="417">
                  <c:v>1.0000000000000058</c:v>
                </c:pt>
                <c:pt idx="418">
                  <c:v>0.80000000000000582</c:v>
                </c:pt>
                <c:pt idx="419">
                  <c:v>1.0000000000000058</c:v>
                </c:pt>
                <c:pt idx="420">
                  <c:v>1.0000000000000058</c:v>
                </c:pt>
                <c:pt idx="421">
                  <c:v>1.2000000000000057</c:v>
                </c:pt>
                <c:pt idx="422">
                  <c:v>1.2000000000000057</c:v>
                </c:pt>
                <c:pt idx="423">
                  <c:v>1.2000000000000057</c:v>
                </c:pt>
                <c:pt idx="424">
                  <c:v>1.2000000000000057</c:v>
                </c:pt>
                <c:pt idx="425">
                  <c:v>1.2000000000000057</c:v>
                </c:pt>
                <c:pt idx="426">
                  <c:v>1.2000000000000057</c:v>
                </c:pt>
                <c:pt idx="427">
                  <c:v>1.2000000000000057</c:v>
                </c:pt>
                <c:pt idx="428">
                  <c:v>1.0000000000000058</c:v>
                </c:pt>
                <c:pt idx="429">
                  <c:v>1.2000000000000057</c:v>
                </c:pt>
                <c:pt idx="430">
                  <c:v>1.0000000000000058</c:v>
                </c:pt>
                <c:pt idx="431">
                  <c:v>0.80000000000000582</c:v>
                </c:pt>
                <c:pt idx="432">
                  <c:v>0.80000000000000582</c:v>
                </c:pt>
                <c:pt idx="433">
                  <c:v>0.60000000000000586</c:v>
                </c:pt>
                <c:pt idx="434">
                  <c:v>0.40000000000000585</c:v>
                </c:pt>
                <c:pt idx="435">
                  <c:v>0.40000000000000585</c:v>
                </c:pt>
                <c:pt idx="436">
                  <c:v>0.60000000000000586</c:v>
                </c:pt>
                <c:pt idx="437">
                  <c:v>0.40000000000000585</c:v>
                </c:pt>
                <c:pt idx="438">
                  <c:v>0.40000000000000585</c:v>
                </c:pt>
                <c:pt idx="439">
                  <c:v>0.60000000000000586</c:v>
                </c:pt>
                <c:pt idx="440">
                  <c:v>0.60000000000000586</c:v>
                </c:pt>
                <c:pt idx="441">
                  <c:v>0.80000000000000582</c:v>
                </c:pt>
                <c:pt idx="442">
                  <c:v>0.80000000000000582</c:v>
                </c:pt>
                <c:pt idx="443">
                  <c:v>0.80000000000000582</c:v>
                </c:pt>
                <c:pt idx="444">
                  <c:v>0.80000000000000582</c:v>
                </c:pt>
                <c:pt idx="445">
                  <c:v>0.60000000000000586</c:v>
                </c:pt>
                <c:pt idx="446">
                  <c:v>0.60000000000000586</c:v>
                </c:pt>
                <c:pt idx="447">
                  <c:v>0.60000000000000586</c:v>
                </c:pt>
                <c:pt idx="448">
                  <c:v>0.80000000000000582</c:v>
                </c:pt>
                <c:pt idx="449">
                  <c:v>0.60000000000000586</c:v>
                </c:pt>
                <c:pt idx="450">
                  <c:v>0.60000000000000586</c:v>
                </c:pt>
                <c:pt idx="451">
                  <c:v>0.40000000000000585</c:v>
                </c:pt>
                <c:pt idx="452">
                  <c:v>0.40000000000000585</c:v>
                </c:pt>
                <c:pt idx="453">
                  <c:v>0.60000000000000586</c:v>
                </c:pt>
                <c:pt idx="454">
                  <c:v>0.40000000000000585</c:v>
                </c:pt>
                <c:pt idx="455">
                  <c:v>0.20000000000000584</c:v>
                </c:pt>
                <c:pt idx="456">
                  <c:v>5.8286708792820718E-15</c:v>
                </c:pt>
                <c:pt idx="457">
                  <c:v>-0.19999999999999418</c:v>
                </c:pt>
                <c:pt idx="458">
                  <c:v>5.8286708792820718E-15</c:v>
                </c:pt>
                <c:pt idx="459">
                  <c:v>0.20000000000000584</c:v>
                </c:pt>
                <c:pt idx="460">
                  <c:v>0.20000000000000584</c:v>
                </c:pt>
                <c:pt idx="461">
                  <c:v>0.20000000000000584</c:v>
                </c:pt>
                <c:pt idx="462">
                  <c:v>0.20000000000000584</c:v>
                </c:pt>
                <c:pt idx="463">
                  <c:v>0.20000000000000584</c:v>
                </c:pt>
                <c:pt idx="464">
                  <c:v>0.40000000000000585</c:v>
                </c:pt>
                <c:pt idx="465">
                  <c:v>0.60000000000000586</c:v>
                </c:pt>
                <c:pt idx="466">
                  <c:v>0.80000000000000582</c:v>
                </c:pt>
                <c:pt idx="467">
                  <c:v>0.80000000000000582</c:v>
                </c:pt>
                <c:pt idx="468">
                  <c:v>0.80000000000000582</c:v>
                </c:pt>
                <c:pt idx="469">
                  <c:v>1.0000000000000058</c:v>
                </c:pt>
                <c:pt idx="470">
                  <c:v>1.0000000000000058</c:v>
                </c:pt>
                <c:pt idx="471">
                  <c:v>0.80000000000000582</c:v>
                </c:pt>
                <c:pt idx="472">
                  <c:v>0.60000000000000586</c:v>
                </c:pt>
                <c:pt idx="473">
                  <c:v>0.60000000000000586</c:v>
                </c:pt>
                <c:pt idx="474">
                  <c:v>0.40000000000000585</c:v>
                </c:pt>
                <c:pt idx="475">
                  <c:v>0.60000000000000586</c:v>
                </c:pt>
                <c:pt idx="476">
                  <c:v>0.60000000000000586</c:v>
                </c:pt>
                <c:pt idx="477">
                  <c:v>0.60000000000000586</c:v>
                </c:pt>
                <c:pt idx="478">
                  <c:v>0.40000000000000585</c:v>
                </c:pt>
                <c:pt idx="479">
                  <c:v>0.40000000000000585</c:v>
                </c:pt>
                <c:pt idx="480">
                  <c:v>0.20000000000000584</c:v>
                </c:pt>
                <c:pt idx="481">
                  <c:v>0.40000000000000585</c:v>
                </c:pt>
                <c:pt idx="482">
                  <c:v>0.20000000000000584</c:v>
                </c:pt>
                <c:pt idx="483">
                  <c:v>0.20000000000000584</c:v>
                </c:pt>
                <c:pt idx="484">
                  <c:v>5.8286708792820718E-15</c:v>
                </c:pt>
                <c:pt idx="485">
                  <c:v>5.8286708792820718E-15</c:v>
                </c:pt>
                <c:pt idx="486">
                  <c:v>-0.19999999999999418</c:v>
                </c:pt>
                <c:pt idx="487">
                  <c:v>5.8286708792820718E-15</c:v>
                </c:pt>
                <c:pt idx="488">
                  <c:v>5.8286708792820718E-15</c:v>
                </c:pt>
                <c:pt idx="489">
                  <c:v>5.8286708792820718E-15</c:v>
                </c:pt>
                <c:pt idx="490">
                  <c:v>0.20000000000000584</c:v>
                </c:pt>
                <c:pt idx="491">
                  <c:v>0.40000000000000585</c:v>
                </c:pt>
                <c:pt idx="492">
                  <c:v>0.60000000000000586</c:v>
                </c:pt>
                <c:pt idx="493">
                  <c:v>0.60000000000000586</c:v>
                </c:pt>
                <c:pt idx="494">
                  <c:v>0.80000000000000582</c:v>
                </c:pt>
                <c:pt idx="495">
                  <c:v>0.80000000000000582</c:v>
                </c:pt>
                <c:pt idx="496">
                  <c:v>0.60000000000000586</c:v>
                </c:pt>
                <c:pt idx="497">
                  <c:v>0.40000000000000585</c:v>
                </c:pt>
                <c:pt idx="498">
                  <c:v>0.20000000000000584</c:v>
                </c:pt>
                <c:pt idx="499">
                  <c:v>5.8286708792820718E-15</c:v>
                </c:pt>
              </c:numCache>
            </c:numRef>
          </c:xVal>
          <c:yVal>
            <c:numRef>
              <c:f>MC!$C$9:$C$508</c:f>
              <c:numCache>
                <c:formatCode>0.00</c:formatCode>
                <c:ptCount val="50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8.1999999999999993</c:v>
                </c:pt>
                <c:pt idx="6">
                  <c:v>7.9999999999999991</c:v>
                </c:pt>
                <c:pt idx="7">
                  <c:v>7.9999999999999991</c:v>
                </c:pt>
                <c:pt idx="8">
                  <c:v>8.1999999999999993</c:v>
                </c:pt>
                <c:pt idx="9">
                  <c:v>7.9999999999999991</c:v>
                </c:pt>
                <c:pt idx="10">
                  <c:v>7.9999999999999991</c:v>
                </c:pt>
                <c:pt idx="11">
                  <c:v>7.7999999999999989</c:v>
                </c:pt>
                <c:pt idx="12">
                  <c:v>7.7999999999999989</c:v>
                </c:pt>
                <c:pt idx="13">
                  <c:v>7.5999999999999988</c:v>
                </c:pt>
                <c:pt idx="14">
                  <c:v>7.5999999999999988</c:v>
                </c:pt>
                <c:pt idx="15">
                  <c:v>7.5999999999999988</c:v>
                </c:pt>
                <c:pt idx="16">
                  <c:v>7.3999999999999986</c:v>
                </c:pt>
                <c:pt idx="17">
                  <c:v>7.3999999999999986</c:v>
                </c:pt>
                <c:pt idx="18">
                  <c:v>7.3999999999999986</c:v>
                </c:pt>
                <c:pt idx="19">
                  <c:v>7.3999999999999986</c:v>
                </c:pt>
                <c:pt idx="20">
                  <c:v>7.3999999999999986</c:v>
                </c:pt>
                <c:pt idx="21">
                  <c:v>7.3999999999999986</c:v>
                </c:pt>
                <c:pt idx="22">
                  <c:v>7.3999999999999986</c:v>
                </c:pt>
                <c:pt idx="23">
                  <c:v>7.5999999999999988</c:v>
                </c:pt>
                <c:pt idx="24">
                  <c:v>7.3999999999999986</c:v>
                </c:pt>
                <c:pt idx="25">
                  <c:v>7.3999999999999986</c:v>
                </c:pt>
                <c:pt idx="26">
                  <c:v>7.3999999999999986</c:v>
                </c:pt>
                <c:pt idx="27">
                  <c:v>7.5999999999999988</c:v>
                </c:pt>
                <c:pt idx="28">
                  <c:v>7.7999999999999989</c:v>
                </c:pt>
                <c:pt idx="29">
                  <c:v>7.5999999999999988</c:v>
                </c:pt>
                <c:pt idx="30">
                  <c:v>7.7999999999999989</c:v>
                </c:pt>
                <c:pt idx="31">
                  <c:v>7.9999999999999991</c:v>
                </c:pt>
                <c:pt idx="32">
                  <c:v>7.7999999999999989</c:v>
                </c:pt>
                <c:pt idx="33">
                  <c:v>7.9999999999999991</c:v>
                </c:pt>
                <c:pt idx="34">
                  <c:v>7.7999999999999989</c:v>
                </c:pt>
                <c:pt idx="35">
                  <c:v>7.7999999999999989</c:v>
                </c:pt>
                <c:pt idx="36">
                  <c:v>7.9999999999999991</c:v>
                </c:pt>
                <c:pt idx="37">
                  <c:v>7.9999999999999991</c:v>
                </c:pt>
                <c:pt idx="38">
                  <c:v>7.9999999999999991</c:v>
                </c:pt>
                <c:pt idx="39">
                  <c:v>7.7999999999999989</c:v>
                </c:pt>
                <c:pt idx="40">
                  <c:v>7.7999999999999989</c:v>
                </c:pt>
                <c:pt idx="41">
                  <c:v>7.9999999999999991</c:v>
                </c:pt>
                <c:pt idx="42">
                  <c:v>7.9999999999999991</c:v>
                </c:pt>
                <c:pt idx="43">
                  <c:v>8.1999999999999993</c:v>
                </c:pt>
                <c:pt idx="44">
                  <c:v>8.3999999999999986</c:v>
                </c:pt>
                <c:pt idx="45">
                  <c:v>8.3999999999999986</c:v>
                </c:pt>
                <c:pt idx="46">
                  <c:v>8.5999999999999979</c:v>
                </c:pt>
                <c:pt idx="47">
                  <c:v>8.5999999999999979</c:v>
                </c:pt>
                <c:pt idx="48">
                  <c:v>8.5999999999999979</c:v>
                </c:pt>
                <c:pt idx="49">
                  <c:v>8.5999999999999979</c:v>
                </c:pt>
                <c:pt idx="50">
                  <c:v>8.5999999999999979</c:v>
                </c:pt>
                <c:pt idx="51">
                  <c:v>8.5999999999999979</c:v>
                </c:pt>
                <c:pt idx="52">
                  <c:v>8.5999999999999979</c:v>
                </c:pt>
                <c:pt idx="53">
                  <c:v>8.5999999999999979</c:v>
                </c:pt>
                <c:pt idx="54">
                  <c:v>8.5999999999999979</c:v>
                </c:pt>
                <c:pt idx="55">
                  <c:v>8.3999999999999986</c:v>
                </c:pt>
                <c:pt idx="56">
                  <c:v>8.3999999999999986</c:v>
                </c:pt>
                <c:pt idx="57">
                  <c:v>8.5999999999999979</c:v>
                </c:pt>
                <c:pt idx="58">
                  <c:v>8.3999999999999986</c:v>
                </c:pt>
                <c:pt idx="59">
                  <c:v>8.1999999999999993</c:v>
                </c:pt>
                <c:pt idx="60">
                  <c:v>8.1999999999999993</c:v>
                </c:pt>
                <c:pt idx="61">
                  <c:v>7.9999999999999991</c:v>
                </c:pt>
                <c:pt idx="62">
                  <c:v>7.9999999999999991</c:v>
                </c:pt>
                <c:pt idx="63">
                  <c:v>7.7999999999999989</c:v>
                </c:pt>
                <c:pt idx="64">
                  <c:v>7.5999999999999988</c:v>
                </c:pt>
                <c:pt idx="65">
                  <c:v>7.3999999999999986</c:v>
                </c:pt>
                <c:pt idx="66">
                  <c:v>7.1999999999999984</c:v>
                </c:pt>
                <c:pt idx="67">
                  <c:v>7.1999999999999984</c:v>
                </c:pt>
                <c:pt idx="68">
                  <c:v>7.1999999999999984</c:v>
                </c:pt>
                <c:pt idx="69">
                  <c:v>7.1999999999999984</c:v>
                </c:pt>
                <c:pt idx="70">
                  <c:v>7.1999999999999984</c:v>
                </c:pt>
                <c:pt idx="71">
                  <c:v>6.9999999999999982</c:v>
                </c:pt>
                <c:pt idx="72">
                  <c:v>7.1999999999999984</c:v>
                </c:pt>
                <c:pt idx="73">
                  <c:v>7.1999999999999984</c:v>
                </c:pt>
                <c:pt idx="74">
                  <c:v>7.3999999999999986</c:v>
                </c:pt>
                <c:pt idx="75">
                  <c:v>7.3999999999999986</c:v>
                </c:pt>
                <c:pt idx="76">
                  <c:v>7.3999999999999986</c:v>
                </c:pt>
                <c:pt idx="77">
                  <c:v>7.3999999999999986</c:v>
                </c:pt>
                <c:pt idx="78">
                  <c:v>7.3999999999999986</c:v>
                </c:pt>
                <c:pt idx="79">
                  <c:v>7.3999999999999986</c:v>
                </c:pt>
                <c:pt idx="80">
                  <c:v>7.3999999999999986</c:v>
                </c:pt>
                <c:pt idx="81">
                  <c:v>7.3999999999999986</c:v>
                </c:pt>
                <c:pt idx="82">
                  <c:v>7.1999999999999984</c:v>
                </c:pt>
                <c:pt idx="83">
                  <c:v>7.1999999999999984</c:v>
                </c:pt>
                <c:pt idx="84">
                  <c:v>7.1999999999999984</c:v>
                </c:pt>
                <c:pt idx="85">
                  <c:v>7.3999999999999986</c:v>
                </c:pt>
                <c:pt idx="86">
                  <c:v>7.3999999999999986</c:v>
                </c:pt>
                <c:pt idx="87">
                  <c:v>7.3999999999999986</c:v>
                </c:pt>
                <c:pt idx="88">
                  <c:v>7.3999999999999986</c:v>
                </c:pt>
                <c:pt idx="89">
                  <c:v>7.3999999999999986</c:v>
                </c:pt>
                <c:pt idx="90">
                  <c:v>7.3999999999999986</c:v>
                </c:pt>
                <c:pt idx="91">
                  <c:v>7.5999999999999988</c:v>
                </c:pt>
                <c:pt idx="92">
                  <c:v>7.5999999999999988</c:v>
                </c:pt>
                <c:pt idx="93">
                  <c:v>7.3999999999999986</c:v>
                </c:pt>
                <c:pt idx="94">
                  <c:v>7.1999999999999984</c:v>
                </c:pt>
                <c:pt idx="95">
                  <c:v>6.9999999999999982</c:v>
                </c:pt>
                <c:pt idx="96">
                  <c:v>6.9999999999999982</c:v>
                </c:pt>
                <c:pt idx="97">
                  <c:v>6.9999999999999982</c:v>
                </c:pt>
                <c:pt idx="98">
                  <c:v>7.1999999999999984</c:v>
                </c:pt>
                <c:pt idx="99">
                  <c:v>6.9999999999999982</c:v>
                </c:pt>
                <c:pt idx="100">
                  <c:v>6.9999999999999982</c:v>
                </c:pt>
                <c:pt idx="101">
                  <c:v>6.799999999999998</c:v>
                </c:pt>
                <c:pt idx="102">
                  <c:v>6.799999999999998</c:v>
                </c:pt>
                <c:pt idx="103">
                  <c:v>6.799999999999998</c:v>
                </c:pt>
                <c:pt idx="104">
                  <c:v>6.9999999999999982</c:v>
                </c:pt>
                <c:pt idx="105">
                  <c:v>6.9999999999999982</c:v>
                </c:pt>
                <c:pt idx="106">
                  <c:v>6.9999999999999982</c:v>
                </c:pt>
                <c:pt idx="107">
                  <c:v>6.9999999999999982</c:v>
                </c:pt>
                <c:pt idx="108">
                  <c:v>6.9999999999999982</c:v>
                </c:pt>
                <c:pt idx="109">
                  <c:v>6.9999999999999982</c:v>
                </c:pt>
                <c:pt idx="110">
                  <c:v>6.9999999999999982</c:v>
                </c:pt>
                <c:pt idx="111">
                  <c:v>6.9999999999999982</c:v>
                </c:pt>
                <c:pt idx="112">
                  <c:v>6.9999999999999982</c:v>
                </c:pt>
                <c:pt idx="113">
                  <c:v>6.799999999999998</c:v>
                </c:pt>
                <c:pt idx="114">
                  <c:v>6.9999999999999982</c:v>
                </c:pt>
                <c:pt idx="115">
                  <c:v>7.1999999999999984</c:v>
                </c:pt>
                <c:pt idx="116">
                  <c:v>6.9999999999999982</c:v>
                </c:pt>
                <c:pt idx="117">
                  <c:v>6.9999999999999982</c:v>
                </c:pt>
                <c:pt idx="118">
                  <c:v>7.1999999999999984</c:v>
                </c:pt>
                <c:pt idx="119">
                  <c:v>7.1999999999999984</c:v>
                </c:pt>
                <c:pt idx="120">
                  <c:v>7.1999999999999984</c:v>
                </c:pt>
                <c:pt idx="121">
                  <c:v>7.1999999999999984</c:v>
                </c:pt>
                <c:pt idx="122">
                  <c:v>7.3999999999999986</c:v>
                </c:pt>
                <c:pt idx="123">
                  <c:v>7.1999999999999984</c:v>
                </c:pt>
                <c:pt idx="124">
                  <c:v>7.1999999999999984</c:v>
                </c:pt>
                <c:pt idx="125">
                  <c:v>7.1999999999999984</c:v>
                </c:pt>
                <c:pt idx="126">
                  <c:v>7.1999999999999984</c:v>
                </c:pt>
                <c:pt idx="127">
                  <c:v>7.1999999999999984</c:v>
                </c:pt>
                <c:pt idx="128">
                  <c:v>7.1999999999999984</c:v>
                </c:pt>
                <c:pt idx="129">
                  <c:v>7.3999999999999986</c:v>
                </c:pt>
                <c:pt idx="130">
                  <c:v>7.3999999999999986</c:v>
                </c:pt>
                <c:pt idx="131">
                  <c:v>7.1999999999999984</c:v>
                </c:pt>
                <c:pt idx="132">
                  <c:v>6.9999999999999982</c:v>
                </c:pt>
                <c:pt idx="133">
                  <c:v>7.1999999999999984</c:v>
                </c:pt>
                <c:pt idx="134">
                  <c:v>6.9999999999999982</c:v>
                </c:pt>
                <c:pt idx="135">
                  <c:v>6.9999999999999982</c:v>
                </c:pt>
                <c:pt idx="136">
                  <c:v>6.9999999999999982</c:v>
                </c:pt>
                <c:pt idx="137">
                  <c:v>6.9999999999999982</c:v>
                </c:pt>
                <c:pt idx="138">
                  <c:v>6.9999999999999982</c:v>
                </c:pt>
                <c:pt idx="139">
                  <c:v>7.1999999999999984</c:v>
                </c:pt>
                <c:pt idx="140">
                  <c:v>6.9999999999999982</c:v>
                </c:pt>
                <c:pt idx="141">
                  <c:v>6.799999999999998</c:v>
                </c:pt>
                <c:pt idx="142">
                  <c:v>6.5999999999999979</c:v>
                </c:pt>
                <c:pt idx="143">
                  <c:v>6.5999999999999979</c:v>
                </c:pt>
                <c:pt idx="144">
                  <c:v>6.3999999999999977</c:v>
                </c:pt>
                <c:pt idx="145">
                  <c:v>6.1999999999999975</c:v>
                </c:pt>
                <c:pt idx="146">
                  <c:v>5.9999999999999973</c:v>
                </c:pt>
                <c:pt idx="147">
                  <c:v>5.9999999999999973</c:v>
                </c:pt>
                <c:pt idx="148">
                  <c:v>5.9999999999999973</c:v>
                </c:pt>
                <c:pt idx="149">
                  <c:v>5.7999999999999972</c:v>
                </c:pt>
                <c:pt idx="150">
                  <c:v>5.7999999999999972</c:v>
                </c:pt>
                <c:pt idx="151">
                  <c:v>5.7999999999999972</c:v>
                </c:pt>
                <c:pt idx="152">
                  <c:v>5.599999999999997</c:v>
                </c:pt>
                <c:pt idx="153">
                  <c:v>5.3999999999999968</c:v>
                </c:pt>
                <c:pt idx="154">
                  <c:v>5.3999999999999968</c:v>
                </c:pt>
                <c:pt idx="155">
                  <c:v>5.3999999999999968</c:v>
                </c:pt>
                <c:pt idx="156">
                  <c:v>5.599999999999997</c:v>
                </c:pt>
                <c:pt idx="157">
                  <c:v>5.599999999999997</c:v>
                </c:pt>
                <c:pt idx="158">
                  <c:v>5.599999999999997</c:v>
                </c:pt>
                <c:pt idx="159">
                  <c:v>5.599999999999997</c:v>
                </c:pt>
                <c:pt idx="160">
                  <c:v>5.599999999999997</c:v>
                </c:pt>
                <c:pt idx="161">
                  <c:v>5.7999999999999972</c:v>
                </c:pt>
                <c:pt idx="162">
                  <c:v>5.7999999999999972</c:v>
                </c:pt>
                <c:pt idx="163">
                  <c:v>5.9999999999999973</c:v>
                </c:pt>
                <c:pt idx="164">
                  <c:v>5.9999999999999973</c:v>
                </c:pt>
                <c:pt idx="165">
                  <c:v>5.7999999999999972</c:v>
                </c:pt>
                <c:pt idx="166">
                  <c:v>5.7999999999999972</c:v>
                </c:pt>
                <c:pt idx="167">
                  <c:v>5.599999999999997</c:v>
                </c:pt>
                <c:pt idx="168">
                  <c:v>5.599999999999997</c:v>
                </c:pt>
                <c:pt idx="169">
                  <c:v>5.3999999999999968</c:v>
                </c:pt>
                <c:pt idx="170">
                  <c:v>5.1999999999999966</c:v>
                </c:pt>
                <c:pt idx="171">
                  <c:v>5.1999999999999966</c:v>
                </c:pt>
                <c:pt idx="172">
                  <c:v>5.1999999999999966</c:v>
                </c:pt>
                <c:pt idx="173">
                  <c:v>5.1999999999999966</c:v>
                </c:pt>
                <c:pt idx="174">
                  <c:v>5.1999999999999966</c:v>
                </c:pt>
                <c:pt idx="175">
                  <c:v>5.1999999999999966</c:v>
                </c:pt>
                <c:pt idx="176">
                  <c:v>4.9999999999999964</c:v>
                </c:pt>
                <c:pt idx="177">
                  <c:v>4.9999999999999964</c:v>
                </c:pt>
                <c:pt idx="178">
                  <c:v>4.9999999999999964</c:v>
                </c:pt>
                <c:pt idx="179">
                  <c:v>5.1999999999999966</c:v>
                </c:pt>
                <c:pt idx="180">
                  <c:v>4.9999999999999964</c:v>
                </c:pt>
                <c:pt idx="181">
                  <c:v>5.1999999999999966</c:v>
                </c:pt>
                <c:pt idx="182">
                  <c:v>5.1999999999999966</c:v>
                </c:pt>
                <c:pt idx="183">
                  <c:v>5.1999999999999966</c:v>
                </c:pt>
                <c:pt idx="184">
                  <c:v>4.9999999999999964</c:v>
                </c:pt>
                <c:pt idx="185">
                  <c:v>4.9999999999999964</c:v>
                </c:pt>
                <c:pt idx="186">
                  <c:v>5.1999999999999966</c:v>
                </c:pt>
                <c:pt idx="187">
                  <c:v>5.1999999999999966</c:v>
                </c:pt>
                <c:pt idx="188">
                  <c:v>5.3999999999999968</c:v>
                </c:pt>
                <c:pt idx="189">
                  <c:v>5.1999999999999966</c:v>
                </c:pt>
                <c:pt idx="190">
                  <c:v>5.3999999999999968</c:v>
                </c:pt>
                <c:pt idx="191">
                  <c:v>5.1999999999999966</c:v>
                </c:pt>
                <c:pt idx="192">
                  <c:v>5.1999999999999966</c:v>
                </c:pt>
                <c:pt idx="193">
                  <c:v>4.9999999999999964</c:v>
                </c:pt>
                <c:pt idx="194">
                  <c:v>4.9999999999999964</c:v>
                </c:pt>
                <c:pt idx="195">
                  <c:v>4.7999999999999963</c:v>
                </c:pt>
                <c:pt idx="196">
                  <c:v>4.5999999999999961</c:v>
                </c:pt>
                <c:pt idx="197">
                  <c:v>4.5999999999999961</c:v>
                </c:pt>
                <c:pt idx="198">
                  <c:v>4.5999999999999961</c:v>
                </c:pt>
                <c:pt idx="199">
                  <c:v>4.3999999999999959</c:v>
                </c:pt>
                <c:pt idx="200">
                  <c:v>4.3999999999999959</c:v>
                </c:pt>
                <c:pt idx="201">
                  <c:v>4.3999999999999959</c:v>
                </c:pt>
                <c:pt idx="202">
                  <c:v>4.5999999999999961</c:v>
                </c:pt>
                <c:pt idx="203">
                  <c:v>4.3999999999999959</c:v>
                </c:pt>
                <c:pt idx="204">
                  <c:v>4.1999999999999957</c:v>
                </c:pt>
                <c:pt idx="205">
                  <c:v>3.9999999999999956</c:v>
                </c:pt>
                <c:pt idx="206">
                  <c:v>3.9999999999999956</c:v>
                </c:pt>
                <c:pt idx="207">
                  <c:v>3.7999999999999954</c:v>
                </c:pt>
                <c:pt idx="208">
                  <c:v>3.5999999999999952</c:v>
                </c:pt>
                <c:pt idx="209">
                  <c:v>3.7999999999999954</c:v>
                </c:pt>
                <c:pt idx="210">
                  <c:v>3.7999999999999954</c:v>
                </c:pt>
                <c:pt idx="211">
                  <c:v>3.7999999999999954</c:v>
                </c:pt>
                <c:pt idx="212">
                  <c:v>3.5999999999999952</c:v>
                </c:pt>
                <c:pt idx="213">
                  <c:v>3.5999999999999952</c:v>
                </c:pt>
                <c:pt idx="214">
                  <c:v>3.399999999999995</c:v>
                </c:pt>
                <c:pt idx="215">
                  <c:v>3.399999999999995</c:v>
                </c:pt>
                <c:pt idx="216">
                  <c:v>3.1999999999999948</c:v>
                </c:pt>
                <c:pt idx="217">
                  <c:v>3.1999999999999948</c:v>
                </c:pt>
                <c:pt idx="218">
                  <c:v>3.399999999999995</c:v>
                </c:pt>
                <c:pt idx="219">
                  <c:v>3.1999999999999948</c:v>
                </c:pt>
                <c:pt idx="220">
                  <c:v>3.1999999999999948</c:v>
                </c:pt>
                <c:pt idx="221">
                  <c:v>3.1999999999999948</c:v>
                </c:pt>
                <c:pt idx="222">
                  <c:v>3.399999999999995</c:v>
                </c:pt>
                <c:pt idx="223">
                  <c:v>3.1999999999999948</c:v>
                </c:pt>
                <c:pt idx="224">
                  <c:v>3.1999999999999948</c:v>
                </c:pt>
                <c:pt idx="225">
                  <c:v>2.9999999999999947</c:v>
                </c:pt>
                <c:pt idx="226">
                  <c:v>2.9999999999999947</c:v>
                </c:pt>
                <c:pt idx="227">
                  <c:v>2.7999999999999945</c:v>
                </c:pt>
                <c:pt idx="228">
                  <c:v>2.7999999999999945</c:v>
                </c:pt>
                <c:pt idx="229">
                  <c:v>2.5999999999999943</c:v>
                </c:pt>
                <c:pt idx="230">
                  <c:v>2.5999999999999943</c:v>
                </c:pt>
                <c:pt idx="231">
                  <c:v>2.3999999999999941</c:v>
                </c:pt>
                <c:pt idx="232">
                  <c:v>2.199999999999994</c:v>
                </c:pt>
                <c:pt idx="233">
                  <c:v>2.3999999999999941</c:v>
                </c:pt>
                <c:pt idx="234">
                  <c:v>2.3999999999999941</c:v>
                </c:pt>
                <c:pt idx="235">
                  <c:v>2.5999999999999943</c:v>
                </c:pt>
                <c:pt idx="236">
                  <c:v>2.5999999999999943</c:v>
                </c:pt>
                <c:pt idx="237">
                  <c:v>2.7999999999999945</c:v>
                </c:pt>
                <c:pt idx="238">
                  <c:v>2.5999999999999943</c:v>
                </c:pt>
                <c:pt idx="239">
                  <c:v>2.5999999999999943</c:v>
                </c:pt>
                <c:pt idx="240">
                  <c:v>2.3999999999999941</c:v>
                </c:pt>
                <c:pt idx="241">
                  <c:v>2.3999999999999941</c:v>
                </c:pt>
                <c:pt idx="242">
                  <c:v>2.3999999999999941</c:v>
                </c:pt>
                <c:pt idx="243">
                  <c:v>2.5999999999999943</c:v>
                </c:pt>
                <c:pt idx="244">
                  <c:v>2.5999999999999943</c:v>
                </c:pt>
                <c:pt idx="245">
                  <c:v>2.5999999999999943</c:v>
                </c:pt>
                <c:pt idx="246">
                  <c:v>2.5999999999999943</c:v>
                </c:pt>
                <c:pt idx="247">
                  <c:v>2.7999999999999945</c:v>
                </c:pt>
                <c:pt idx="248">
                  <c:v>2.5999999999999943</c:v>
                </c:pt>
                <c:pt idx="249">
                  <c:v>2.5999999999999943</c:v>
                </c:pt>
                <c:pt idx="250">
                  <c:v>2.7999999999999945</c:v>
                </c:pt>
                <c:pt idx="251">
                  <c:v>2.7999999999999945</c:v>
                </c:pt>
                <c:pt idx="252">
                  <c:v>2.5999999999999943</c:v>
                </c:pt>
                <c:pt idx="253">
                  <c:v>2.5999999999999943</c:v>
                </c:pt>
                <c:pt idx="254">
                  <c:v>2.3999999999999941</c:v>
                </c:pt>
                <c:pt idx="255">
                  <c:v>2.3999999999999941</c:v>
                </c:pt>
                <c:pt idx="256">
                  <c:v>2.3999999999999941</c:v>
                </c:pt>
                <c:pt idx="257">
                  <c:v>2.199999999999994</c:v>
                </c:pt>
                <c:pt idx="258">
                  <c:v>2.199999999999994</c:v>
                </c:pt>
                <c:pt idx="259">
                  <c:v>2.199999999999994</c:v>
                </c:pt>
                <c:pt idx="260">
                  <c:v>1.999999999999994</c:v>
                </c:pt>
                <c:pt idx="261">
                  <c:v>1.999999999999994</c:v>
                </c:pt>
                <c:pt idx="262">
                  <c:v>2.199999999999994</c:v>
                </c:pt>
                <c:pt idx="263">
                  <c:v>2.3999999999999941</c:v>
                </c:pt>
                <c:pt idx="264">
                  <c:v>2.3999999999999941</c:v>
                </c:pt>
                <c:pt idx="265">
                  <c:v>2.3999999999999941</c:v>
                </c:pt>
                <c:pt idx="266">
                  <c:v>2.3999999999999941</c:v>
                </c:pt>
                <c:pt idx="267">
                  <c:v>2.3999999999999941</c:v>
                </c:pt>
                <c:pt idx="268">
                  <c:v>2.3999999999999941</c:v>
                </c:pt>
                <c:pt idx="269">
                  <c:v>2.3999999999999941</c:v>
                </c:pt>
                <c:pt idx="270">
                  <c:v>2.3999999999999941</c:v>
                </c:pt>
                <c:pt idx="271">
                  <c:v>2.3999999999999941</c:v>
                </c:pt>
                <c:pt idx="272">
                  <c:v>2.5999999999999943</c:v>
                </c:pt>
                <c:pt idx="273">
                  <c:v>2.3999999999999941</c:v>
                </c:pt>
                <c:pt idx="274">
                  <c:v>2.199999999999994</c:v>
                </c:pt>
                <c:pt idx="275">
                  <c:v>1.999999999999994</c:v>
                </c:pt>
                <c:pt idx="276">
                  <c:v>2.199999999999994</c:v>
                </c:pt>
                <c:pt idx="277">
                  <c:v>1.999999999999994</c:v>
                </c:pt>
                <c:pt idx="278">
                  <c:v>1.999999999999994</c:v>
                </c:pt>
                <c:pt idx="279">
                  <c:v>1.799999999999994</c:v>
                </c:pt>
                <c:pt idx="280">
                  <c:v>1.799999999999994</c:v>
                </c:pt>
                <c:pt idx="281">
                  <c:v>1.799999999999994</c:v>
                </c:pt>
                <c:pt idx="282">
                  <c:v>1.799999999999994</c:v>
                </c:pt>
                <c:pt idx="283">
                  <c:v>1.799999999999994</c:v>
                </c:pt>
                <c:pt idx="284">
                  <c:v>1.5999999999999941</c:v>
                </c:pt>
                <c:pt idx="285">
                  <c:v>1.5999999999999941</c:v>
                </c:pt>
                <c:pt idx="286">
                  <c:v>1.5999999999999941</c:v>
                </c:pt>
                <c:pt idx="287">
                  <c:v>1.3999999999999941</c:v>
                </c:pt>
                <c:pt idx="288">
                  <c:v>1.3999999999999941</c:v>
                </c:pt>
                <c:pt idx="289">
                  <c:v>1.3999999999999941</c:v>
                </c:pt>
                <c:pt idx="290">
                  <c:v>1.5999999999999941</c:v>
                </c:pt>
                <c:pt idx="291">
                  <c:v>1.5999999999999941</c:v>
                </c:pt>
                <c:pt idx="292">
                  <c:v>1.3999999999999941</c:v>
                </c:pt>
                <c:pt idx="293">
                  <c:v>1.5999999999999941</c:v>
                </c:pt>
                <c:pt idx="294">
                  <c:v>1.3999999999999941</c:v>
                </c:pt>
                <c:pt idx="295">
                  <c:v>1.3999999999999941</c:v>
                </c:pt>
                <c:pt idx="296">
                  <c:v>1.5999999999999941</c:v>
                </c:pt>
                <c:pt idx="297">
                  <c:v>1.5999999999999941</c:v>
                </c:pt>
                <c:pt idx="298">
                  <c:v>1.5999999999999941</c:v>
                </c:pt>
                <c:pt idx="299">
                  <c:v>1.3999999999999941</c:v>
                </c:pt>
                <c:pt idx="300">
                  <c:v>1.3999999999999941</c:v>
                </c:pt>
                <c:pt idx="301">
                  <c:v>1.5999999999999941</c:v>
                </c:pt>
                <c:pt idx="302">
                  <c:v>1.3999999999999941</c:v>
                </c:pt>
                <c:pt idx="303">
                  <c:v>1.3999999999999941</c:v>
                </c:pt>
                <c:pt idx="304">
                  <c:v>1.3999999999999941</c:v>
                </c:pt>
                <c:pt idx="305">
                  <c:v>1.5999999999999941</c:v>
                </c:pt>
                <c:pt idx="306">
                  <c:v>1.5999999999999941</c:v>
                </c:pt>
                <c:pt idx="307">
                  <c:v>1.3999999999999941</c:v>
                </c:pt>
                <c:pt idx="308">
                  <c:v>1.3999999999999941</c:v>
                </c:pt>
                <c:pt idx="309">
                  <c:v>1.3999999999999941</c:v>
                </c:pt>
                <c:pt idx="310">
                  <c:v>1.3999999999999941</c:v>
                </c:pt>
                <c:pt idx="311">
                  <c:v>1.5999999999999941</c:v>
                </c:pt>
                <c:pt idx="312">
                  <c:v>1.3999999999999941</c:v>
                </c:pt>
                <c:pt idx="313">
                  <c:v>1.3999999999999941</c:v>
                </c:pt>
                <c:pt idx="314">
                  <c:v>1.5999999999999941</c:v>
                </c:pt>
                <c:pt idx="315">
                  <c:v>1.5999999999999941</c:v>
                </c:pt>
                <c:pt idx="316">
                  <c:v>1.3999999999999941</c:v>
                </c:pt>
                <c:pt idx="317">
                  <c:v>1.3999999999999941</c:v>
                </c:pt>
                <c:pt idx="318">
                  <c:v>1.1999999999999942</c:v>
                </c:pt>
                <c:pt idx="319">
                  <c:v>0.99999999999999423</c:v>
                </c:pt>
                <c:pt idx="320">
                  <c:v>0.79999999999999427</c:v>
                </c:pt>
                <c:pt idx="321">
                  <c:v>0.99999999999999423</c:v>
                </c:pt>
                <c:pt idx="322">
                  <c:v>1.1999999999999942</c:v>
                </c:pt>
                <c:pt idx="323">
                  <c:v>0.99999999999999423</c:v>
                </c:pt>
                <c:pt idx="324">
                  <c:v>0.79999999999999427</c:v>
                </c:pt>
                <c:pt idx="325">
                  <c:v>0.79999999999999427</c:v>
                </c:pt>
                <c:pt idx="326">
                  <c:v>0.59999999999999432</c:v>
                </c:pt>
                <c:pt idx="327">
                  <c:v>0.79999999999999427</c:v>
                </c:pt>
                <c:pt idx="328">
                  <c:v>0.59999999999999432</c:v>
                </c:pt>
                <c:pt idx="329">
                  <c:v>0.59999999999999432</c:v>
                </c:pt>
                <c:pt idx="330">
                  <c:v>0.3999999999999943</c:v>
                </c:pt>
                <c:pt idx="331">
                  <c:v>0.19999999999999429</c:v>
                </c:pt>
                <c:pt idx="332">
                  <c:v>0.19999999999999429</c:v>
                </c:pt>
                <c:pt idx="333">
                  <c:v>0.19999999999999429</c:v>
                </c:pt>
                <c:pt idx="334">
                  <c:v>0.19999999999999429</c:v>
                </c:pt>
                <c:pt idx="335">
                  <c:v>-5.7176485768195562E-15</c:v>
                </c:pt>
                <c:pt idx="336">
                  <c:v>-5.7176485768195562E-15</c:v>
                </c:pt>
                <c:pt idx="337">
                  <c:v>-5.7176485768195562E-15</c:v>
                </c:pt>
                <c:pt idx="338">
                  <c:v>0.19999999999999429</c:v>
                </c:pt>
                <c:pt idx="339">
                  <c:v>0.19999999999999429</c:v>
                </c:pt>
                <c:pt idx="340">
                  <c:v>0.19999999999999429</c:v>
                </c:pt>
                <c:pt idx="341">
                  <c:v>0.3999999999999943</c:v>
                </c:pt>
                <c:pt idx="342">
                  <c:v>0.3999999999999943</c:v>
                </c:pt>
                <c:pt idx="343">
                  <c:v>0.19999999999999429</c:v>
                </c:pt>
                <c:pt idx="344">
                  <c:v>-5.7176485768195562E-15</c:v>
                </c:pt>
                <c:pt idx="345">
                  <c:v>-0.20000000000000573</c:v>
                </c:pt>
                <c:pt idx="346">
                  <c:v>-0.40000000000000574</c:v>
                </c:pt>
                <c:pt idx="347">
                  <c:v>-0.60000000000000575</c:v>
                </c:pt>
                <c:pt idx="348">
                  <c:v>-0.80000000000000582</c:v>
                </c:pt>
                <c:pt idx="349">
                  <c:v>-0.80000000000000582</c:v>
                </c:pt>
                <c:pt idx="350">
                  <c:v>-0.80000000000000582</c:v>
                </c:pt>
                <c:pt idx="351">
                  <c:v>-0.60000000000000586</c:v>
                </c:pt>
                <c:pt idx="352">
                  <c:v>-0.60000000000000586</c:v>
                </c:pt>
                <c:pt idx="353">
                  <c:v>-0.60000000000000586</c:v>
                </c:pt>
                <c:pt idx="354">
                  <c:v>-0.60000000000000586</c:v>
                </c:pt>
                <c:pt idx="355">
                  <c:v>-0.60000000000000586</c:v>
                </c:pt>
                <c:pt idx="356">
                  <c:v>-0.40000000000000585</c:v>
                </c:pt>
                <c:pt idx="357">
                  <c:v>-0.60000000000000586</c:v>
                </c:pt>
                <c:pt idx="358">
                  <c:v>-0.80000000000000582</c:v>
                </c:pt>
                <c:pt idx="359">
                  <c:v>-0.60000000000000586</c:v>
                </c:pt>
                <c:pt idx="360">
                  <c:v>-0.60000000000000586</c:v>
                </c:pt>
                <c:pt idx="361">
                  <c:v>-0.40000000000000585</c:v>
                </c:pt>
                <c:pt idx="362">
                  <c:v>-0.40000000000000585</c:v>
                </c:pt>
                <c:pt idx="363">
                  <c:v>-0.40000000000000585</c:v>
                </c:pt>
                <c:pt idx="364">
                  <c:v>-0.60000000000000586</c:v>
                </c:pt>
                <c:pt idx="365">
                  <c:v>-0.80000000000000582</c:v>
                </c:pt>
                <c:pt idx="366">
                  <c:v>-0.60000000000000586</c:v>
                </c:pt>
                <c:pt idx="367">
                  <c:v>-0.60000000000000586</c:v>
                </c:pt>
                <c:pt idx="368">
                  <c:v>-0.60000000000000586</c:v>
                </c:pt>
                <c:pt idx="369">
                  <c:v>-0.60000000000000586</c:v>
                </c:pt>
                <c:pt idx="370">
                  <c:v>-0.40000000000000585</c:v>
                </c:pt>
                <c:pt idx="371">
                  <c:v>-0.40000000000000585</c:v>
                </c:pt>
                <c:pt idx="372">
                  <c:v>-0.60000000000000586</c:v>
                </c:pt>
                <c:pt idx="373">
                  <c:v>-0.60000000000000586</c:v>
                </c:pt>
                <c:pt idx="374">
                  <c:v>-0.60000000000000586</c:v>
                </c:pt>
                <c:pt idx="375">
                  <c:v>-0.60000000000000586</c:v>
                </c:pt>
                <c:pt idx="376">
                  <c:v>-0.80000000000000582</c:v>
                </c:pt>
                <c:pt idx="377">
                  <c:v>-1.0000000000000058</c:v>
                </c:pt>
                <c:pt idx="378">
                  <c:v>-1.0000000000000058</c:v>
                </c:pt>
                <c:pt idx="379">
                  <c:v>-1.0000000000000058</c:v>
                </c:pt>
                <c:pt idx="380">
                  <c:v>-1.2000000000000057</c:v>
                </c:pt>
                <c:pt idx="381">
                  <c:v>-1.4000000000000057</c:v>
                </c:pt>
                <c:pt idx="382">
                  <c:v>-1.2000000000000057</c:v>
                </c:pt>
                <c:pt idx="383">
                  <c:v>-1.2000000000000057</c:v>
                </c:pt>
                <c:pt idx="384">
                  <c:v>-1.4000000000000057</c:v>
                </c:pt>
                <c:pt idx="385">
                  <c:v>-1.2000000000000057</c:v>
                </c:pt>
                <c:pt idx="386">
                  <c:v>-1.4000000000000057</c:v>
                </c:pt>
                <c:pt idx="387">
                  <c:v>-1.4000000000000057</c:v>
                </c:pt>
                <c:pt idx="388">
                  <c:v>-1.2000000000000057</c:v>
                </c:pt>
                <c:pt idx="389">
                  <c:v>-1.2000000000000057</c:v>
                </c:pt>
                <c:pt idx="390">
                  <c:v>-1.2000000000000057</c:v>
                </c:pt>
                <c:pt idx="391">
                  <c:v>-1.2000000000000057</c:v>
                </c:pt>
                <c:pt idx="392">
                  <c:v>-1.2000000000000057</c:v>
                </c:pt>
                <c:pt idx="393">
                  <c:v>-1.2000000000000057</c:v>
                </c:pt>
                <c:pt idx="394">
                  <c:v>-1.0000000000000058</c:v>
                </c:pt>
                <c:pt idx="395">
                  <c:v>-0.80000000000000582</c:v>
                </c:pt>
                <c:pt idx="396">
                  <c:v>-0.80000000000000582</c:v>
                </c:pt>
                <c:pt idx="397">
                  <c:v>-0.80000000000000582</c:v>
                </c:pt>
                <c:pt idx="398">
                  <c:v>-0.80000000000000582</c:v>
                </c:pt>
                <c:pt idx="399">
                  <c:v>-0.80000000000000582</c:v>
                </c:pt>
                <c:pt idx="400">
                  <c:v>-0.80000000000000582</c:v>
                </c:pt>
                <c:pt idx="401">
                  <c:v>-0.60000000000000586</c:v>
                </c:pt>
                <c:pt idx="402">
                  <c:v>-0.60000000000000586</c:v>
                </c:pt>
                <c:pt idx="403">
                  <c:v>-0.60000000000000586</c:v>
                </c:pt>
                <c:pt idx="404">
                  <c:v>-0.60000000000000586</c:v>
                </c:pt>
                <c:pt idx="405">
                  <c:v>-0.40000000000000585</c:v>
                </c:pt>
                <c:pt idx="406">
                  <c:v>-0.40000000000000585</c:v>
                </c:pt>
                <c:pt idx="407">
                  <c:v>-0.60000000000000586</c:v>
                </c:pt>
                <c:pt idx="408">
                  <c:v>-0.60000000000000586</c:v>
                </c:pt>
                <c:pt idx="409">
                  <c:v>-0.80000000000000582</c:v>
                </c:pt>
                <c:pt idx="410">
                  <c:v>-0.80000000000000582</c:v>
                </c:pt>
                <c:pt idx="411">
                  <c:v>-0.80000000000000582</c:v>
                </c:pt>
                <c:pt idx="412">
                  <c:v>-0.80000000000000582</c:v>
                </c:pt>
                <c:pt idx="413">
                  <c:v>-0.80000000000000582</c:v>
                </c:pt>
                <c:pt idx="414">
                  <c:v>-0.80000000000000582</c:v>
                </c:pt>
                <c:pt idx="415">
                  <c:v>-0.60000000000000586</c:v>
                </c:pt>
                <c:pt idx="416">
                  <c:v>-0.60000000000000586</c:v>
                </c:pt>
                <c:pt idx="417">
                  <c:v>-0.80000000000000582</c:v>
                </c:pt>
                <c:pt idx="418">
                  <c:v>-0.80000000000000582</c:v>
                </c:pt>
                <c:pt idx="419">
                  <c:v>-0.80000000000000582</c:v>
                </c:pt>
                <c:pt idx="420">
                  <c:v>-1.0000000000000058</c:v>
                </c:pt>
                <c:pt idx="421">
                  <c:v>-1.0000000000000058</c:v>
                </c:pt>
                <c:pt idx="422">
                  <c:v>-0.80000000000000582</c:v>
                </c:pt>
                <c:pt idx="423">
                  <c:v>-1.0000000000000058</c:v>
                </c:pt>
                <c:pt idx="424">
                  <c:v>-0.80000000000000582</c:v>
                </c:pt>
                <c:pt idx="425">
                  <c:v>-0.60000000000000586</c:v>
                </c:pt>
                <c:pt idx="426">
                  <c:v>-0.80000000000000582</c:v>
                </c:pt>
                <c:pt idx="427">
                  <c:v>-1.0000000000000058</c:v>
                </c:pt>
                <c:pt idx="428">
                  <c:v>-1.0000000000000058</c:v>
                </c:pt>
                <c:pt idx="429">
                  <c:v>-1.0000000000000058</c:v>
                </c:pt>
                <c:pt idx="430">
                  <c:v>-1.0000000000000058</c:v>
                </c:pt>
                <c:pt idx="431">
                  <c:v>-1.0000000000000058</c:v>
                </c:pt>
                <c:pt idx="432">
                  <c:v>-0.80000000000000582</c:v>
                </c:pt>
                <c:pt idx="433">
                  <c:v>-0.80000000000000582</c:v>
                </c:pt>
                <c:pt idx="434">
                  <c:v>-0.80000000000000582</c:v>
                </c:pt>
                <c:pt idx="435">
                  <c:v>-1.0000000000000058</c:v>
                </c:pt>
                <c:pt idx="436">
                  <c:v>-1.0000000000000058</c:v>
                </c:pt>
                <c:pt idx="437">
                  <c:v>-1.0000000000000058</c:v>
                </c:pt>
                <c:pt idx="438">
                  <c:v>-0.80000000000000582</c:v>
                </c:pt>
                <c:pt idx="439">
                  <c:v>-0.80000000000000582</c:v>
                </c:pt>
                <c:pt idx="440">
                  <c:v>-1.0000000000000058</c:v>
                </c:pt>
                <c:pt idx="441">
                  <c:v>-1.0000000000000058</c:v>
                </c:pt>
                <c:pt idx="442">
                  <c:v>-0.80000000000000582</c:v>
                </c:pt>
                <c:pt idx="443">
                  <c:v>-0.60000000000000586</c:v>
                </c:pt>
                <c:pt idx="444">
                  <c:v>-0.80000000000000582</c:v>
                </c:pt>
                <c:pt idx="445">
                  <c:v>-0.80000000000000582</c:v>
                </c:pt>
                <c:pt idx="446">
                  <c:v>-0.60000000000000586</c:v>
                </c:pt>
                <c:pt idx="447">
                  <c:v>-0.40000000000000585</c:v>
                </c:pt>
                <c:pt idx="448">
                  <c:v>-0.40000000000000585</c:v>
                </c:pt>
                <c:pt idx="449">
                  <c:v>-0.40000000000000585</c:v>
                </c:pt>
                <c:pt idx="450">
                  <c:v>-0.60000000000000586</c:v>
                </c:pt>
                <c:pt idx="451">
                  <c:v>-0.60000000000000586</c:v>
                </c:pt>
                <c:pt idx="452">
                  <c:v>-0.40000000000000585</c:v>
                </c:pt>
                <c:pt idx="453">
                  <c:v>-0.40000000000000585</c:v>
                </c:pt>
                <c:pt idx="454">
                  <c:v>-0.40000000000000585</c:v>
                </c:pt>
                <c:pt idx="455">
                  <c:v>-0.40000000000000585</c:v>
                </c:pt>
                <c:pt idx="456">
                  <c:v>-0.40000000000000585</c:v>
                </c:pt>
                <c:pt idx="457">
                  <c:v>-0.40000000000000585</c:v>
                </c:pt>
                <c:pt idx="458">
                  <c:v>-0.40000000000000585</c:v>
                </c:pt>
                <c:pt idx="459">
                  <c:v>-0.40000000000000585</c:v>
                </c:pt>
                <c:pt idx="460">
                  <c:v>-0.60000000000000586</c:v>
                </c:pt>
                <c:pt idx="461">
                  <c:v>-0.80000000000000582</c:v>
                </c:pt>
                <c:pt idx="462">
                  <c:v>-0.60000000000000586</c:v>
                </c:pt>
                <c:pt idx="463">
                  <c:v>-0.80000000000000582</c:v>
                </c:pt>
                <c:pt idx="464">
                  <c:v>-0.80000000000000582</c:v>
                </c:pt>
                <c:pt idx="465">
                  <c:v>-0.80000000000000582</c:v>
                </c:pt>
                <c:pt idx="466">
                  <c:v>-0.80000000000000582</c:v>
                </c:pt>
                <c:pt idx="467">
                  <c:v>-1.0000000000000058</c:v>
                </c:pt>
                <c:pt idx="468">
                  <c:v>-1.2000000000000057</c:v>
                </c:pt>
                <c:pt idx="469">
                  <c:v>-1.2000000000000057</c:v>
                </c:pt>
                <c:pt idx="470">
                  <c:v>-1.0000000000000058</c:v>
                </c:pt>
                <c:pt idx="471">
                  <c:v>-1.0000000000000058</c:v>
                </c:pt>
                <c:pt idx="472">
                  <c:v>-1.0000000000000058</c:v>
                </c:pt>
                <c:pt idx="473">
                  <c:v>-0.80000000000000582</c:v>
                </c:pt>
                <c:pt idx="474">
                  <c:v>-0.80000000000000582</c:v>
                </c:pt>
                <c:pt idx="475">
                  <c:v>-0.80000000000000582</c:v>
                </c:pt>
                <c:pt idx="476">
                  <c:v>-0.60000000000000586</c:v>
                </c:pt>
                <c:pt idx="477">
                  <c:v>-0.80000000000000582</c:v>
                </c:pt>
                <c:pt idx="478">
                  <c:v>-0.80000000000000582</c:v>
                </c:pt>
                <c:pt idx="479">
                  <c:v>-0.60000000000000586</c:v>
                </c:pt>
                <c:pt idx="480">
                  <c:v>-0.60000000000000586</c:v>
                </c:pt>
                <c:pt idx="481">
                  <c:v>-0.60000000000000586</c:v>
                </c:pt>
                <c:pt idx="482">
                  <c:v>-0.60000000000000586</c:v>
                </c:pt>
                <c:pt idx="483">
                  <c:v>-0.80000000000000582</c:v>
                </c:pt>
                <c:pt idx="484">
                  <c:v>-0.80000000000000582</c:v>
                </c:pt>
                <c:pt idx="485">
                  <c:v>-1.0000000000000058</c:v>
                </c:pt>
                <c:pt idx="486">
                  <c:v>-1.0000000000000058</c:v>
                </c:pt>
                <c:pt idx="487">
                  <c:v>-1.0000000000000058</c:v>
                </c:pt>
                <c:pt idx="488">
                  <c:v>-0.80000000000000582</c:v>
                </c:pt>
                <c:pt idx="489">
                  <c:v>-0.60000000000000586</c:v>
                </c:pt>
                <c:pt idx="490">
                  <c:v>-0.60000000000000586</c:v>
                </c:pt>
                <c:pt idx="491">
                  <c:v>-0.60000000000000586</c:v>
                </c:pt>
                <c:pt idx="492">
                  <c:v>-0.60000000000000586</c:v>
                </c:pt>
                <c:pt idx="493">
                  <c:v>-0.80000000000000582</c:v>
                </c:pt>
                <c:pt idx="494">
                  <c:v>-0.80000000000000582</c:v>
                </c:pt>
                <c:pt idx="495">
                  <c:v>-1.0000000000000058</c:v>
                </c:pt>
                <c:pt idx="496">
                  <c:v>-1.0000000000000058</c:v>
                </c:pt>
                <c:pt idx="497">
                  <c:v>-1.0000000000000058</c:v>
                </c:pt>
                <c:pt idx="498">
                  <c:v>-1.0000000000000058</c:v>
                </c:pt>
                <c:pt idx="499">
                  <c:v>-1.0000000000000058</c:v>
                </c:pt>
              </c:numCache>
            </c:numRef>
          </c:yVal>
          <c:smooth val="1"/>
        </c:ser>
        <c:dLbls/>
        <c:axId val="76602368"/>
        <c:axId val="75903744"/>
      </c:scatterChart>
      <c:valAx>
        <c:axId val="76602368"/>
        <c:scaling>
          <c:orientation val="minMax"/>
          <c:max val="10"/>
          <c:min val="-10"/>
        </c:scaling>
        <c:axPos val="b"/>
        <c:majorGridlines/>
        <c:numFmt formatCode="#,##0" sourceLinked="0"/>
        <c:tickLblPos val="nextTo"/>
        <c:txPr>
          <a:bodyPr/>
          <a:lstStyle/>
          <a:p>
            <a:pPr>
              <a:defRPr lang="en-US"/>
            </a:pPr>
            <a:endParaRPr lang="th-TH"/>
          </a:p>
        </c:txPr>
        <c:crossAx val="75903744"/>
        <c:crossesAt val="-1000"/>
        <c:crossBetween val="midCat"/>
        <c:majorUnit val="1"/>
      </c:valAx>
      <c:valAx>
        <c:axId val="75903744"/>
        <c:scaling>
          <c:orientation val="minMax"/>
          <c:max val="10"/>
          <c:min val="-1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en-US"/>
            </a:pPr>
            <a:endParaRPr lang="th-TH"/>
          </a:p>
        </c:txPr>
        <c:crossAx val="76602368"/>
        <c:crossesAt val="-1000"/>
        <c:crossBetween val="midCat"/>
        <c:majorUnit val="1"/>
      </c:valAx>
      <c:spPr>
        <a:ln w="25400"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0</xdr:row>
      <xdr:rowOff>81750</xdr:rowOff>
    </xdr:from>
    <xdr:to>
      <xdr:col>26</xdr:col>
      <xdr:colOff>219075</xdr:colOff>
      <xdr:row>3</xdr:row>
      <xdr:rowOff>150525</xdr:rowOff>
    </xdr:to>
    <xdr:grpSp>
      <xdr:nvGrpSpPr>
        <xdr:cNvPr id="3" name="Group 2"/>
        <xdr:cNvGrpSpPr/>
      </xdr:nvGrpSpPr>
      <xdr:grpSpPr>
        <a:xfrm>
          <a:off x="2828925" y="81750"/>
          <a:ext cx="4324350" cy="868875"/>
          <a:chOff x="6189974" y="706141"/>
          <a:chExt cx="6048375" cy="1009650"/>
        </a:xfrm>
      </xdr:grpSpPr>
      <xdr:sp macro="" textlink="">
        <xdr:nvSpPr>
          <xdr:cNvPr id="2" name="Rounded Rectangle 1"/>
          <xdr:cNvSpPr/>
        </xdr:nvSpPr>
        <xdr:spPr>
          <a:xfrm>
            <a:off x="6189974" y="706141"/>
            <a:ext cx="6048375" cy="1009650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87923</xdr:colOff>
      <xdr:row>6</xdr:row>
      <xdr:rowOff>115031</xdr:rowOff>
    </xdr:from>
    <xdr:to>
      <xdr:col>15</xdr:col>
      <xdr:colOff>545123</xdr:colOff>
      <xdr:row>30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0</xdr:row>
      <xdr:rowOff>142875</xdr:rowOff>
    </xdr:from>
    <xdr:to>
      <xdr:col>16</xdr:col>
      <xdr:colOff>228600</xdr:colOff>
      <xdr:row>4</xdr:row>
      <xdr:rowOff>97350</xdr:rowOff>
    </xdr:to>
    <xdr:grpSp>
      <xdr:nvGrpSpPr>
        <xdr:cNvPr id="2" name="Group 1"/>
        <xdr:cNvGrpSpPr/>
      </xdr:nvGrpSpPr>
      <xdr:grpSpPr>
        <a:xfrm>
          <a:off x="6486525" y="142875"/>
          <a:ext cx="4324350" cy="783150"/>
          <a:chOff x="6134100" y="161925"/>
          <a:chExt cx="4324350" cy="783150"/>
        </a:xfrm>
      </xdr:grpSpPr>
      <xdr:grpSp>
        <xdr:nvGrpSpPr>
          <xdr:cNvPr id="4" name="Group 3"/>
          <xdr:cNvGrpSpPr/>
        </xdr:nvGrpSpPr>
        <xdr:grpSpPr>
          <a:xfrm>
            <a:off x="6134100" y="161925"/>
            <a:ext cx="4324350" cy="783150"/>
            <a:chOff x="6189974" y="706141"/>
            <a:chExt cx="6048375" cy="1009650"/>
          </a:xfrm>
        </xdr:grpSpPr>
        <xdr:sp macro="" textlink="">
          <xdr:nvSpPr>
            <xdr:cNvPr id="5" name="Rounded Rectangle 4"/>
            <xdr:cNvSpPr/>
          </xdr:nvSpPr>
          <xdr:spPr>
            <a:xfrm>
              <a:off x="6189974" y="706141"/>
              <a:ext cx="6048375" cy="1009650"/>
            </a:xfrm>
            <a:prstGeom prst="round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447675</xdr:colOff>
      <xdr:row>9</xdr:row>
      <xdr:rowOff>66675</xdr:rowOff>
    </xdr:from>
    <xdr:to>
      <xdr:col>32</xdr:col>
      <xdr:colOff>523875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619125</xdr:colOff>
      <xdr:row>0</xdr:row>
      <xdr:rowOff>152400</xdr:rowOff>
    </xdr:from>
    <xdr:to>
      <xdr:col>19</xdr:col>
      <xdr:colOff>352425</xdr:colOff>
      <xdr:row>3</xdr:row>
      <xdr:rowOff>202125</xdr:rowOff>
    </xdr:to>
    <xdr:grpSp>
      <xdr:nvGrpSpPr>
        <xdr:cNvPr id="9" name="Group 8"/>
        <xdr:cNvGrpSpPr/>
      </xdr:nvGrpSpPr>
      <xdr:grpSpPr>
        <a:xfrm>
          <a:off x="6591300" y="152400"/>
          <a:ext cx="4324350" cy="783150"/>
          <a:chOff x="6134100" y="161925"/>
          <a:chExt cx="4324350" cy="783150"/>
        </a:xfrm>
      </xdr:grpSpPr>
      <xdr:grpSp>
        <xdr:nvGrpSpPr>
          <xdr:cNvPr id="10" name="Group 9"/>
          <xdr:cNvGrpSpPr/>
        </xdr:nvGrpSpPr>
        <xdr:grpSpPr>
          <a:xfrm>
            <a:off x="6134100" y="161925"/>
            <a:ext cx="4324350" cy="783150"/>
            <a:chOff x="6189974" y="706141"/>
            <a:chExt cx="6048375" cy="1009650"/>
          </a:xfrm>
        </xdr:grpSpPr>
        <xdr:sp macro="" textlink="">
          <xdr:nvSpPr>
            <xdr:cNvPr id="14" name="Rounded Rectangle 13"/>
            <xdr:cNvSpPr/>
          </xdr:nvSpPr>
          <xdr:spPr>
            <a:xfrm>
              <a:off x="6189974" y="706141"/>
              <a:ext cx="6048375" cy="1009650"/>
            </a:xfrm>
            <a:prstGeom prst="round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oleObject" Target="../embeddings/oleObject9.bin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6"/>
  <sheetViews>
    <sheetView workbookViewId="0">
      <selection sqref="A1:XFD1048576"/>
    </sheetView>
  </sheetViews>
  <sheetFormatPr defaultColWidth="3.5" defaultRowHeight="21" customHeight="1"/>
  <cols>
    <col min="1" max="8" width="3.5" style="3"/>
    <col min="9" max="9" width="3.5" style="3" customWidth="1"/>
    <col min="10" max="28" width="3.5" style="3"/>
    <col min="29" max="29" width="3.25" style="29" customWidth="1"/>
    <col min="30" max="30" width="3.25" style="3" customWidth="1"/>
    <col min="31" max="16384" width="3.5" style="3"/>
  </cols>
  <sheetData>
    <row r="1" spans="2:23" ht="21" customHeight="1">
      <c r="B1" s="4" t="s">
        <v>0</v>
      </c>
    </row>
    <row r="2" spans="2:23" ht="21" customHeight="1" thickBot="1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2:23" ht="21" customHeight="1" thickTop="1" thickBot="1">
      <c r="B3" s="20">
        <v>0</v>
      </c>
      <c r="C3" s="20">
        <v>1.8</v>
      </c>
      <c r="D3" s="20">
        <v>1</v>
      </c>
      <c r="E3" s="20">
        <v>0</v>
      </c>
      <c r="F3" s="20">
        <v>1</v>
      </c>
      <c r="G3" s="20">
        <v>2</v>
      </c>
      <c r="H3" s="20">
        <v>2</v>
      </c>
      <c r="I3" s="20">
        <v>-5</v>
      </c>
      <c r="J3" s="20"/>
    </row>
    <row r="4" spans="2:23" ht="21" customHeight="1" thickTop="1"/>
    <row r="5" spans="2:23" ht="21" customHeight="1">
      <c r="B5" s="5" t="s">
        <v>10</v>
      </c>
      <c r="C5" s="22">
        <v>-5</v>
      </c>
      <c r="D5" s="22">
        <v>-4.5</v>
      </c>
      <c r="E5" s="22">
        <v>-4</v>
      </c>
      <c r="F5" s="22">
        <v>-3.5</v>
      </c>
      <c r="G5" s="22">
        <v>-3</v>
      </c>
      <c r="H5" s="22">
        <v>-2.5</v>
      </c>
      <c r="I5" s="22">
        <v>-2</v>
      </c>
      <c r="J5" s="22">
        <v>-1.5</v>
      </c>
      <c r="K5" s="22">
        <v>-1</v>
      </c>
      <c r="L5" s="22">
        <v>-0.5</v>
      </c>
      <c r="M5" s="22">
        <v>0</v>
      </c>
      <c r="N5" s="22">
        <v>0.5</v>
      </c>
      <c r="O5" s="22">
        <v>1</v>
      </c>
      <c r="P5" s="22">
        <v>1.5</v>
      </c>
      <c r="Q5" s="22">
        <v>2</v>
      </c>
      <c r="R5" s="22">
        <v>2.5</v>
      </c>
      <c r="S5" s="22">
        <v>3</v>
      </c>
      <c r="T5" s="22">
        <v>3.5</v>
      </c>
      <c r="U5" s="22">
        <v>4</v>
      </c>
      <c r="V5" s="22">
        <v>4.5</v>
      </c>
      <c r="W5" s="22">
        <v>5</v>
      </c>
    </row>
    <row r="6" spans="2:23" ht="21" customHeight="1">
      <c r="B6" s="21">
        <v>5</v>
      </c>
      <c r="C6" s="3">
        <f t="shared" ref="C6:R15" si="0">A*C$5^3+B*C$5^2+D*C$5+E*$B6^3+F*$B6^2+G*$B6+H*$B6*C$5+I</f>
        <v>20</v>
      </c>
      <c r="D6" s="3">
        <f t="shared" si="0"/>
        <v>16.950000000000003</v>
      </c>
      <c r="E6" s="3">
        <f t="shared" si="0"/>
        <v>14.799999999999997</v>
      </c>
      <c r="F6" s="3">
        <f t="shared" si="0"/>
        <v>13.549999999999997</v>
      </c>
      <c r="G6" s="3">
        <f t="shared" si="0"/>
        <v>13.200000000000003</v>
      </c>
      <c r="H6" s="3">
        <f t="shared" si="0"/>
        <v>13.75</v>
      </c>
      <c r="I6" s="3">
        <f t="shared" si="0"/>
        <v>15.200000000000003</v>
      </c>
      <c r="J6" s="3">
        <f t="shared" si="0"/>
        <v>17.549999999999997</v>
      </c>
      <c r="K6" s="3">
        <f t="shared" si="0"/>
        <v>20.799999999999997</v>
      </c>
      <c r="L6" s="3">
        <f t="shared" si="0"/>
        <v>24.950000000000003</v>
      </c>
      <c r="M6" s="3">
        <f t="shared" si="0"/>
        <v>30</v>
      </c>
      <c r="N6" s="3">
        <f t="shared" si="0"/>
        <v>35.950000000000003</v>
      </c>
      <c r="O6" s="3">
        <f t="shared" si="0"/>
        <v>42.8</v>
      </c>
      <c r="P6" s="3">
        <f t="shared" si="0"/>
        <v>50.55</v>
      </c>
      <c r="Q6" s="3">
        <f t="shared" si="0"/>
        <v>59.2</v>
      </c>
      <c r="R6" s="3">
        <f t="shared" si="0"/>
        <v>68.75</v>
      </c>
      <c r="S6" s="3">
        <f t="shared" ref="S6:W21" si="1">A*S$5^3+B*S$5^2+D*S$5+E*$B6^3+F*$B6^2+G*$B6+H*$B6*S$5+I</f>
        <v>79.2</v>
      </c>
      <c r="T6" s="3">
        <f t="shared" si="1"/>
        <v>90.55</v>
      </c>
      <c r="U6" s="3">
        <f t="shared" si="1"/>
        <v>102.8</v>
      </c>
      <c r="V6" s="3">
        <f t="shared" si="1"/>
        <v>115.95</v>
      </c>
      <c r="W6" s="3">
        <f t="shared" si="1"/>
        <v>130</v>
      </c>
    </row>
    <row r="7" spans="2:23" ht="21" customHeight="1">
      <c r="B7" s="21">
        <v>4.5</v>
      </c>
      <c r="C7" s="3">
        <f t="shared" si="0"/>
        <v>19.25</v>
      </c>
      <c r="D7" s="3">
        <f t="shared" si="0"/>
        <v>15.700000000000003</v>
      </c>
      <c r="E7" s="3">
        <f t="shared" si="0"/>
        <v>13.049999999999997</v>
      </c>
      <c r="F7" s="3">
        <f t="shared" si="0"/>
        <v>11.299999999999997</v>
      </c>
      <c r="G7" s="3">
        <f t="shared" si="0"/>
        <v>10.450000000000003</v>
      </c>
      <c r="H7" s="3">
        <f t="shared" si="0"/>
        <v>10.5</v>
      </c>
      <c r="I7" s="3">
        <f t="shared" si="0"/>
        <v>11.450000000000003</v>
      </c>
      <c r="J7" s="3">
        <f t="shared" si="0"/>
        <v>13.3</v>
      </c>
      <c r="K7" s="3">
        <f t="shared" si="0"/>
        <v>16.05</v>
      </c>
      <c r="L7" s="3">
        <f t="shared" si="0"/>
        <v>19.7</v>
      </c>
      <c r="M7" s="3">
        <f t="shared" si="0"/>
        <v>24.25</v>
      </c>
      <c r="N7" s="3">
        <f t="shared" si="0"/>
        <v>29.700000000000003</v>
      </c>
      <c r="O7" s="3">
        <f t="shared" si="0"/>
        <v>36.049999999999997</v>
      </c>
      <c r="P7" s="3">
        <f t="shared" si="0"/>
        <v>43.3</v>
      </c>
      <c r="Q7" s="3">
        <f t="shared" si="0"/>
        <v>51.45</v>
      </c>
      <c r="R7" s="3">
        <f t="shared" si="0"/>
        <v>60.5</v>
      </c>
      <c r="S7" s="3">
        <f t="shared" si="1"/>
        <v>70.45</v>
      </c>
      <c r="T7" s="3">
        <f t="shared" si="1"/>
        <v>81.3</v>
      </c>
      <c r="U7" s="3">
        <f t="shared" si="1"/>
        <v>93.05</v>
      </c>
      <c r="V7" s="3">
        <f t="shared" si="1"/>
        <v>105.7</v>
      </c>
      <c r="W7" s="3">
        <f t="shared" si="1"/>
        <v>119.25</v>
      </c>
    </row>
    <row r="8" spans="2:23" ht="21" customHeight="1">
      <c r="B8" s="21">
        <v>4</v>
      </c>
      <c r="C8" s="3">
        <f t="shared" si="0"/>
        <v>19</v>
      </c>
      <c r="D8" s="3">
        <f t="shared" si="0"/>
        <v>14.950000000000003</v>
      </c>
      <c r="E8" s="3">
        <f t="shared" si="0"/>
        <v>11.799999999999997</v>
      </c>
      <c r="F8" s="3">
        <f t="shared" si="0"/>
        <v>9.5499999999999972</v>
      </c>
      <c r="G8" s="3">
        <f t="shared" si="0"/>
        <v>8.2000000000000028</v>
      </c>
      <c r="H8" s="3">
        <f t="shared" si="0"/>
        <v>7.75</v>
      </c>
      <c r="I8" s="3">
        <f t="shared" si="0"/>
        <v>8.1999999999999993</v>
      </c>
      <c r="J8" s="3">
        <f t="shared" si="0"/>
        <v>9.5500000000000007</v>
      </c>
      <c r="K8" s="3">
        <f t="shared" si="0"/>
        <v>11.8</v>
      </c>
      <c r="L8" s="3">
        <f t="shared" si="0"/>
        <v>14.95</v>
      </c>
      <c r="M8" s="3">
        <f t="shared" si="0"/>
        <v>19</v>
      </c>
      <c r="N8" s="3">
        <f t="shared" si="0"/>
        <v>23.95</v>
      </c>
      <c r="O8" s="3">
        <f t="shared" si="0"/>
        <v>29.799999999999997</v>
      </c>
      <c r="P8" s="3">
        <f t="shared" si="0"/>
        <v>36.549999999999997</v>
      </c>
      <c r="Q8" s="3">
        <f t="shared" si="0"/>
        <v>44.2</v>
      </c>
      <c r="R8" s="3">
        <f t="shared" si="0"/>
        <v>52.75</v>
      </c>
      <c r="S8" s="3">
        <f t="shared" si="1"/>
        <v>62.2</v>
      </c>
      <c r="T8" s="3">
        <f t="shared" si="1"/>
        <v>72.55</v>
      </c>
      <c r="U8" s="3">
        <f t="shared" si="1"/>
        <v>83.8</v>
      </c>
      <c r="V8" s="3">
        <f t="shared" si="1"/>
        <v>95.95</v>
      </c>
      <c r="W8" s="3">
        <f t="shared" si="1"/>
        <v>109</v>
      </c>
    </row>
    <row r="9" spans="2:23" ht="21" customHeight="1">
      <c r="B9" s="21">
        <v>3.5</v>
      </c>
      <c r="C9" s="3">
        <f t="shared" si="0"/>
        <v>19.25</v>
      </c>
      <c r="D9" s="3">
        <f t="shared" si="0"/>
        <v>14.700000000000003</v>
      </c>
      <c r="E9" s="3">
        <f t="shared" si="0"/>
        <v>11.049999999999997</v>
      </c>
      <c r="F9" s="3">
        <f t="shared" si="0"/>
        <v>8.2999999999999972</v>
      </c>
      <c r="G9" s="3">
        <f t="shared" si="0"/>
        <v>6.4500000000000028</v>
      </c>
      <c r="H9" s="3">
        <f t="shared" si="0"/>
        <v>5.5</v>
      </c>
      <c r="I9" s="3">
        <f t="shared" si="0"/>
        <v>5.4499999999999993</v>
      </c>
      <c r="J9" s="3">
        <f t="shared" si="0"/>
        <v>6.3000000000000007</v>
      </c>
      <c r="K9" s="3">
        <f t="shared" si="0"/>
        <v>8.0500000000000007</v>
      </c>
      <c r="L9" s="3">
        <f t="shared" si="0"/>
        <v>10.7</v>
      </c>
      <c r="M9" s="3">
        <f t="shared" si="0"/>
        <v>14.25</v>
      </c>
      <c r="N9" s="3">
        <f t="shared" si="0"/>
        <v>18.7</v>
      </c>
      <c r="O9" s="3">
        <f t="shared" si="0"/>
        <v>24.05</v>
      </c>
      <c r="P9" s="3">
        <f t="shared" si="0"/>
        <v>30.299999999999997</v>
      </c>
      <c r="Q9" s="3">
        <f t="shared" si="0"/>
        <v>37.450000000000003</v>
      </c>
      <c r="R9" s="3">
        <f t="shared" si="0"/>
        <v>45.5</v>
      </c>
      <c r="S9" s="3">
        <f t="shared" si="1"/>
        <v>54.45</v>
      </c>
      <c r="T9" s="3">
        <f t="shared" si="1"/>
        <v>64.3</v>
      </c>
      <c r="U9" s="3">
        <f t="shared" si="1"/>
        <v>75.05</v>
      </c>
      <c r="V9" s="3">
        <f t="shared" si="1"/>
        <v>86.7</v>
      </c>
      <c r="W9" s="3">
        <f t="shared" si="1"/>
        <v>99.25</v>
      </c>
    </row>
    <row r="10" spans="2:23" ht="21" customHeight="1">
      <c r="B10" s="21">
        <v>3</v>
      </c>
      <c r="C10" s="3">
        <f t="shared" si="0"/>
        <v>20</v>
      </c>
      <c r="D10" s="3">
        <f t="shared" si="0"/>
        <v>14.950000000000003</v>
      </c>
      <c r="E10" s="3">
        <f t="shared" si="0"/>
        <v>10.799999999999997</v>
      </c>
      <c r="F10" s="3">
        <f t="shared" si="0"/>
        <v>7.5499999999999972</v>
      </c>
      <c r="G10" s="3">
        <f t="shared" si="0"/>
        <v>5.1999999999999993</v>
      </c>
      <c r="H10" s="3">
        <f t="shared" si="0"/>
        <v>3.75</v>
      </c>
      <c r="I10" s="3">
        <f t="shared" si="0"/>
        <v>3.1999999999999993</v>
      </c>
      <c r="J10" s="3">
        <f t="shared" si="0"/>
        <v>3.5500000000000007</v>
      </c>
      <c r="K10" s="3">
        <f t="shared" si="0"/>
        <v>4.8000000000000007</v>
      </c>
      <c r="L10" s="3">
        <f t="shared" si="0"/>
        <v>6.9499999999999993</v>
      </c>
      <c r="M10" s="3">
        <f t="shared" si="0"/>
        <v>10</v>
      </c>
      <c r="N10" s="3">
        <f t="shared" si="0"/>
        <v>13.95</v>
      </c>
      <c r="O10" s="3">
        <f t="shared" si="0"/>
        <v>18.8</v>
      </c>
      <c r="P10" s="3">
        <f t="shared" si="0"/>
        <v>24.55</v>
      </c>
      <c r="Q10" s="3">
        <f t="shared" si="0"/>
        <v>31.200000000000003</v>
      </c>
      <c r="R10" s="3">
        <f t="shared" si="0"/>
        <v>38.75</v>
      </c>
      <c r="S10" s="3">
        <f t="shared" si="1"/>
        <v>47.2</v>
      </c>
      <c r="T10" s="3">
        <f t="shared" si="1"/>
        <v>56.55</v>
      </c>
      <c r="U10" s="3">
        <f t="shared" si="1"/>
        <v>66.8</v>
      </c>
      <c r="V10" s="3">
        <f t="shared" si="1"/>
        <v>77.95</v>
      </c>
      <c r="W10" s="3">
        <f t="shared" si="1"/>
        <v>90</v>
      </c>
    </row>
    <row r="11" spans="2:23" ht="21" customHeight="1">
      <c r="B11" s="21">
        <v>2.5</v>
      </c>
      <c r="C11" s="3">
        <f t="shared" si="0"/>
        <v>21.25</v>
      </c>
      <c r="D11" s="3">
        <f t="shared" si="0"/>
        <v>15.700000000000003</v>
      </c>
      <c r="E11" s="3">
        <f t="shared" si="0"/>
        <v>11.049999999999997</v>
      </c>
      <c r="F11" s="3">
        <f t="shared" si="0"/>
        <v>7.3000000000000007</v>
      </c>
      <c r="G11" s="3">
        <f t="shared" si="0"/>
        <v>4.4499999999999993</v>
      </c>
      <c r="H11" s="3">
        <f t="shared" si="0"/>
        <v>2.5</v>
      </c>
      <c r="I11" s="3">
        <f t="shared" si="0"/>
        <v>1.4499999999999993</v>
      </c>
      <c r="J11" s="3">
        <f t="shared" si="0"/>
        <v>1.3000000000000007</v>
      </c>
      <c r="K11" s="3">
        <f t="shared" si="0"/>
        <v>2.0500000000000007</v>
      </c>
      <c r="L11" s="3">
        <f t="shared" si="0"/>
        <v>3.6999999999999993</v>
      </c>
      <c r="M11" s="3">
        <f t="shared" si="0"/>
        <v>6.25</v>
      </c>
      <c r="N11" s="3">
        <f t="shared" si="0"/>
        <v>9.6999999999999993</v>
      </c>
      <c r="O11" s="3">
        <f t="shared" si="0"/>
        <v>14.05</v>
      </c>
      <c r="P11" s="3">
        <f t="shared" si="0"/>
        <v>19.3</v>
      </c>
      <c r="Q11" s="3">
        <f t="shared" si="0"/>
        <v>25.45</v>
      </c>
      <c r="R11" s="3">
        <f t="shared" si="0"/>
        <v>32.5</v>
      </c>
      <c r="S11" s="3">
        <f t="shared" si="1"/>
        <v>40.450000000000003</v>
      </c>
      <c r="T11" s="3">
        <f t="shared" si="1"/>
        <v>49.3</v>
      </c>
      <c r="U11" s="3">
        <f t="shared" si="1"/>
        <v>59.05</v>
      </c>
      <c r="V11" s="3">
        <f t="shared" si="1"/>
        <v>69.7</v>
      </c>
      <c r="W11" s="3">
        <f t="shared" si="1"/>
        <v>81.25</v>
      </c>
    </row>
    <row r="12" spans="2:23" ht="21" customHeight="1">
      <c r="B12" s="21">
        <v>2</v>
      </c>
      <c r="C12" s="3">
        <f t="shared" si="0"/>
        <v>23</v>
      </c>
      <c r="D12" s="3">
        <f t="shared" si="0"/>
        <v>16.950000000000003</v>
      </c>
      <c r="E12" s="3">
        <f t="shared" si="0"/>
        <v>11.799999999999997</v>
      </c>
      <c r="F12" s="3">
        <f t="shared" si="0"/>
        <v>7.5500000000000007</v>
      </c>
      <c r="G12" s="3">
        <f t="shared" si="0"/>
        <v>4.1999999999999993</v>
      </c>
      <c r="H12" s="3">
        <f t="shared" si="0"/>
        <v>1.75</v>
      </c>
      <c r="I12" s="3">
        <f t="shared" si="0"/>
        <v>0.19999999999999929</v>
      </c>
      <c r="J12" s="3">
        <f t="shared" si="0"/>
        <v>-0.44999999999999929</v>
      </c>
      <c r="K12" s="3">
        <f t="shared" si="0"/>
        <v>-0.19999999999999929</v>
      </c>
      <c r="L12" s="3">
        <f t="shared" si="0"/>
        <v>0.95000000000000018</v>
      </c>
      <c r="M12" s="3">
        <f t="shared" si="0"/>
        <v>3</v>
      </c>
      <c r="N12" s="3">
        <f t="shared" si="0"/>
        <v>5.9499999999999993</v>
      </c>
      <c r="O12" s="3">
        <f t="shared" si="0"/>
        <v>9.8000000000000007</v>
      </c>
      <c r="P12" s="3">
        <f t="shared" si="0"/>
        <v>14.55</v>
      </c>
      <c r="Q12" s="3">
        <f t="shared" si="0"/>
        <v>20.2</v>
      </c>
      <c r="R12" s="3">
        <f t="shared" si="0"/>
        <v>26.75</v>
      </c>
      <c r="S12" s="3">
        <f t="shared" si="1"/>
        <v>34.200000000000003</v>
      </c>
      <c r="T12" s="3">
        <f t="shared" si="1"/>
        <v>42.55</v>
      </c>
      <c r="U12" s="3">
        <f t="shared" si="1"/>
        <v>51.8</v>
      </c>
      <c r="V12" s="3">
        <f t="shared" si="1"/>
        <v>61.95</v>
      </c>
      <c r="W12" s="3">
        <f t="shared" si="1"/>
        <v>73</v>
      </c>
    </row>
    <row r="13" spans="2:23" ht="21" customHeight="1">
      <c r="B13" s="21">
        <v>1.5</v>
      </c>
      <c r="C13" s="3">
        <f t="shared" si="0"/>
        <v>25.25</v>
      </c>
      <c r="D13" s="3">
        <f t="shared" si="0"/>
        <v>18.700000000000003</v>
      </c>
      <c r="E13" s="3">
        <f t="shared" si="0"/>
        <v>13.05</v>
      </c>
      <c r="F13" s="3">
        <f t="shared" si="0"/>
        <v>8.3000000000000007</v>
      </c>
      <c r="G13" s="3">
        <f t="shared" si="0"/>
        <v>4.4499999999999993</v>
      </c>
      <c r="H13" s="3">
        <f t="shared" si="0"/>
        <v>1.5</v>
      </c>
      <c r="I13" s="3">
        <f t="shared" si="0"/>
        <v>-0.55000000000000071</v>
      </c>
      <c r="J13" s="3">
        <f t="shared" si="0"/>
        <v>-1.7000000000000002</v>
      </c>
      <c r="K13" s="3">
        <f t="shared" si="0"/>
        <v>-1.9500000000000002</v>
      </c>
      <c r="L13" s="3">
        <f t="shared" si="0"/>
        <v>-1.2999999999999998</v>
      </c>
      <c r="M13" s="3">
        <f t="shared" si="0"/>
        <v>0.25</v>
      </c>
      <c r="N13" s="3">
        <f t="shared" si="0"/>
        <v>2.7</v>
      </c>
      <c r="O13" s="3">
        <f t="shared" si="0"/>
        <v>6.0500000000000007</v>
      </c>
      <c r="P13" s="3">
        <f t="shared" si="0"/>
        <v>10.3</v>
      </c>
      <c r="Q13" s="3">
        <f t="shared" si="0"/>
        <v>15.45</v>
      </c>
      <c r="R13" s="3">
        <f t="shared" si="0"/>
        <v>21.5</v>
      </c>
      <c r="S13" s="3">
        <f t="shared" si="1"/>
        <v>28.450000000000003</v>
      </c>
      <c r="T13" s="3">
        <f t="shared" si="1"/>
        <v>36.299999999999997</v>
      </c>
      <c r="U13" s="3">
        <f t="shared" si="1"/>
        <v>45.05</v>
      </c>
      <c r="V13" s="3">
        <f t="shared" si="1"/>
        <v>54.7</v>
      </c>
      <c r="W13" s="3">
        <f t="shared" si="1"/>
        <v>65.25</v>
      </c>
    </row>
    <row r="14" spans="2:23" ht="21" customHeight="1">
      <c r="B14" s="21">
        <v>1</v>
      </c>
      <c r="C14" s="3">
        <f t="shared" si="0"/>
        <v>28</v>
      </c>
      <c r="D14" s="3">
        <f t="shared" si="0"/>
        <v>20.950000000000003</v>
      </c>
      <c r="E14" s="3">
        <f t="shared" si="0"/>
        <v>14.8</v>
      </c>
      <c r="F14" s="3">
        <f t="shared" si="0"/>
        <v>9.5500000000000007</v>
      </c>
      <c r="G14" s="3">
        <f t="shared" si="0"/>
        <v>5.1999999999999993</v>
      </c>
      <c r="H14" s="3">
        <f t="shared" si="0"/>
        <v>1.75</v>
      </c>
      <c r="I14" s="3">
        <f t="shared" si="0"/>
        <v>-0.80000000000000071</v>
      </c>
      <c r="J14" s="3">
        <f t="shared" si="0"/>
        <v>-2.4500000000000002</v>
      </c>
      <c r="K14" s="3">
        <f t="shared" si="0"/>
        <v>-3.2</v>
      </c>
      <c r="L14" s="3">
        <f t="shared" si="0"/>
        <v>-3.05</v>
      </c>
      <c r="M14" s="3">
        <f t="shared" si="0"/>
        <v>-2</v>
      </c>
      <c r="N14" s="3">
        <f t="shared" si="0"/>
        <v>-4.9999999999999822E-2</v>
      </c>
      <c r="O14" s="3">
        <f t="shared" si="0"/>
        <v>2.8</v>
      </c>
      <c r="P14" s="3">
        <f t="shared" si="0"/>
        <v>6.5500000000000007</v>
      </c>
      <c r="Q14" s="3">
        <f t="shared" si="0"/>
        <v>11.2</v>
      </c>
      <c r="R14" s="3">
        <f t="shared" si="0"/>
        <v>16.75</v>
      </c>
      <c r="S14" s="3">
        <f t="shared" si="1"/>
        <v>23.2</v>
      </c>
      <c r="T14" s="3">
        <f t="shared" si="1"/>
        <v>30.549999999999997</v>
      </c>
      <c r="U14" s="3">
        <f t="shared" si="1"/>
        <v>38.799999999999997</v>
      </c>
      <c r="V14" s="3">
        <f t="shared" si="1"/>
        <v>47.95</v>
      </c>
      <c r="W14" s="3">
        <f t="shared" si="1"/>
        <v>58</v>
      </c>
    </row>
    <row r="15" spans="2:23" ht="21" customHeight="1">
      <c r="B15" s="21">
        <v>0.5</v>
      </c>
      <c r="C15" s="3">
        <f t="shared" si="0"/>
        <v>31.25</v>
      </c>
      <c r="D15" s="3">
        <f t="shared" si="0"/>
        <v>23.700000000000003</v>
      </c>
      <c r="E15" s="3">
        <f t="shared" si="0"/>
        <v>17.05</v>
      </c>
      <c r="F15" s="3">
        <f t="shared" si="0"/>
        <v>11.3</v>
      </c>
      <c r="G15" s="3">
        <f t="shared" si="0"/>
        <v>6.4499999999999993</v>
      </c>
      <c r="H15" s="3">
        <f t="shared" si="0"/>
        <v>2.5</v>
      </c>
      <c r="I15" s="3">
        <f t="shared" si="0"/>
        <v>-0.54999999999999982</v>
      </c>
      <c r="J15" s="3">
        <f t="shared" si="0"/>
        <v>-2.7</v>
      </c>
      <c r="K15" s="3">
        <f t="shared" si="0"/>
        <v>-3.95</v>
      </c>
      <c r="L15" s="3">
        <f t="shared" si="0"/>
        <v>-4.3</v>
      </c>
      <c r="M15" s="3">
        <f t="shared" si="0"/>
        <v>-3.75</v>
      </c>
      <c r="N15" s="3">
        <f t="shared" si="0"/>
        <v>-2.2999999999999998</v>
      </c>
      <c r="O15" s="3">
        <f t="shared" ref="C15:R26" si="2">A*O$5^3+B*O$5^2+D*O$5+E*$B15^3+F*$B15^2+G*$B15+H*$B15*O$5+I</f>
        <v>4.9999999999999822E-2</v>
      </c>
      <c r="P15" s="3">
        <f t="shared" si="2"/>
        <v>3.3000000000000007</v>
      </c>
      <c r="Q15" s="3">
        <f t="shared" si="2"/>
        <v>7.4499999999999993</v>
      </c>
      <c r="R15" s="3">
        <f t="shared" si="2"/>
        <v>12.5</v>
      </c>
      <c r="S15" s="3">
        <f t="shared" si="1"/>
        <v>18.45</v>
      </c>
      <c r="T15" s="3">
        <f t="shared" si="1"/>
        <v>25.3</v>
      </c>
      <c r="U15" s="3">
        <f t="shared" si="1"/>
        <v>33.049999999999997</v>
      </c>
      <c r="V15" s="3">
        <f t="shared" si="1"/>
        <v>41.7</v>
      </c>
      <c r="W15" s="3">
        <f t="shared" si="1"/>
        <v>51.25</v>
      </c>
    </row>
    <row r="16" spans="2:23" ht="21" customHeight="1">
      <c r="B16" s="21">
        <v>0</v>
      </c>
      <c r="C16" s="3">
        <f t="shared" si="2"/>
        <v>35</v>
      </c>
      <c r="D16" s="3">
        <f t="shared" si="2"/>
        <v>26.950000000000003</v>
      </c>
      <c r="E16" s="3">
        <f t="shared" si="2"/>
        <v>19.8</v>
      </c>
      <c r="F16" s="3">
        <f t="shared" si="2"/>
        <v>13.55</v>
      </c>
      <c r="G16" s="3">
        <f t="shared" si="2"/>
        <v>8.1999999999999993</v>
      </c>
      <c r="H16" s="3">
        <f t="shared" si="2"/>
        <v>3.75</v>
      </c>
      <c r="I16" s="3">
        <f t="shared" si="2"/>
        <v>0.20000000000000018</v>
      </c>
      <c r="J16" s="3">
        <f t="shared" si="2"/>
        <v>-2.4500000000000002</v>
      </c>
      <c r="K16" s="3">
        <f t="shared" si="2"/>
        <v>-4.2</v>
      </c>
      <c r="L16" s="3">
        <f t="shared" si="2"/>
        <v>-5.05</v>
      </c>
      <c r="M16" s="3">
        <f t="shared" si="2"/>
        <v>-5</v>
      </c>
      <c r="N16" s="3">
        <f t="shared" si="2"/>
        <v>-4.05</v>
      </c>
      <c r="O16" s="3">
        <f t="shared" si="2"/>
        <v>-2.2000000000000002</v>
      </c>
      <c r="P16" s="3">
        <f t="shared" si="2"/>
        <v>0.54999999999999982</v>
      </c>
      <c r="Q16" s="3">
        <f t="shared" si="2"/>
        <v>4.1999999999999993</v>
      </c>
      <c r="R16" s="3">
        <f t="shared" si="2"/>
        <v>8.75</v>
      </c>
      <c r="S16" s="3">
        <f t="shared" si="1"/>
        <v>14.2</v>
      </c>
      <c r="T16" s="3">
        <f t="shared" si="1"/>
        <v>20.55</v>
      </c>
      <c r="U16" s="3">
        <f t="shared" si="1"/>
        <v>27.799999999999997</v>
      </c>
      <c r="V16" s="3">
        <f t="shared" si="1"/>
        <v>35.950000000000003</v>
      </c>
      <c r="W16" s="3">
        <f t="shared" si="1"/>
        <v>45</v>
      </c>
    </row>
    <row r="17" spans="2:23" ht="21" customHeight="1">
      <c r="B17" s="21">
        <v>-0.5</v>
      </c>
      <c r="C17" s="3">
        <f t="shared" si="2"/>
        <v>39.25</v>
      </c>
      <c r="D17" s="3">
        <f t="shared" si="2"/>
        <v>30.700000000000003</v>
      </c>
      <c r="E17" s="3">
        <f t="shared" si="2"/>
        <v>23.05</v>
      </c>
      <c r="F17" s="3">
        <f t="shared" si="2"/>
        <v>16.3</v>
      </c>
      <c r="G17" s="3">
        <f t="shared" si="2"/>
        <v>10.45</v>
      </c>
      <c r="H17" s="3">
        <f t="shared" si="2"/>
        <v>5.5</v>
      </c>
      <c r="I17" s="3">
        <f t="shared" si="2"/>
        <v>1.4500000000000002</v>
      </c>
      <c r="J17" s="3">
        <f t="shared" si="2"/>
        <v>-1.7000000000000002</v>
      </c>
      <c r="K17" s="3">
        <f t="shared" si="2"/>
        <v>-3.95</v>
      </c>
      <c r="L17" s="3">
        <f t="shared" si="2"/>
        <v>-5.3</v>
      </c>
      <c r="M17" s="3">
        <f t="shared" si="2"/>
        <v>-5.75</v>
      </c>
      <c r="N17" s="3">
        <f t="shared" si="2"/>
        <v>-5.3</v>
      </c>
      <c r="O17" s="3">
        <f t="shared" si="2"/>
        <v>-3.95</v>
      </c>
      <c r="P17" s="3">
        <f t="shared" si="2"/>
        <v>-1.7000000000000002</v>
      </c>
      <c r="Q17" s="3">
        <f t="shared" si="2"/>
        <v>1.4499999999999993</v>
      </c>
      <c r="R17" s="3">
        <f t="shared" si="2"/>
        <v>5.5</v>
      </c>
      <c r="S17" s="3">
        <f t="shared" si="1"/>
        <v>10.45</v>
      </c>
      <c r="T17" s="3">
        <f t="shared" si="1"/>
        <v>16.3</v>
      </c>
      <c r="U17" s="3">
        <f t="shared" si="1"/>
        <v>23.049999999999997</v>
      </c>
      <c r="V17" s="3">
        <f t="shared" si="1"/>
        <v>30.700000000000003</v>
      </c>
      <c r="W17" s="3">
        <f t="shared" si="1"/>
        <v>39.25</v>
      </c>
    </row>
    <row r="18" spans="2:23" ht="21" customHeight="1">
      <c r="B18" s="21">
        <v>-1</v>
      </c>
      <c r="C18" s="3">
        <f t="shared" si="2"/>
        <v>44</v>
      </c>
      <c r="D18" s="3">
        <f t="shared" si="2"/>
        <v>34.950000000000003</v>
      </c>
      <c r="E18" s="3">
        <f t="shared" si="2"/>
        <v>26.8</v>
      </c>
      <c r="F18" s="3">
        <f t="shared" si="2"/>
        <v>19.55</v>
      </c>
      <c r="G18" s="3">
        <f t="shared" si="2"/>
        <v>13.2</v>
      </c>
      <c r="H18" s="3">
        <f t="shared" si="2"/>
        <v>7.75</v>
      </c>
      <c r="I18" s="3">
        <f t="shared" si="2"/>
        <v>3.1999999999999993</v>
      </c>
      <c r="J18" s="3">
        <f t="shared" si="2"/>
        <v>-0.45000000000000018</v>
      </c>
      <c r="K18" s="3">
        <f t="shared" si="2"/>
        <v>-3.2</v>
      </c>
      <c r="L18" s="3">
        <f t="shared" si="2"/>
        <v>-5.05</v>
      </c>
      <c r="M18" s="3">
        <f t="shared" si="2"/>
        <v>-6</v>
      </c>
      <c r="N18" s="3">
        <f t="shared" si="2"/>
        <v>-6.05</v>
      </c>
      <c r="O18" s="3">
        <f t="shared" si="2"/>
        <v>-5.2</v>
      </c>
      <c r="P18" s="3">
        <f t="shared" si="2"/>
        <v>-3.45</v>
      </c>
      <c r="Q18" s="3">
        <f t="shared" si="2"/>
        <v>-0.80000000000000071</v>
      </c>
      <c r="R18" s="3">
        <f t="shared" si="2"/>
        <v>2.75</v>
      </c>
      <c r="S18" s="3">
        <f t="shared" si="1"/>
        <v>7.1999999999999993</v>
      </c>
      <c r="T18" s="3">
        <f t="shared" si="1"/>
        <v>12.55</v>
      </c>
      <c r="U18" s="3">
        <f t="shared" si="1"/>
        <v>18.799999999999997</v>
      </c>
      <c r="V18" s="3">
        <f t="shared" si="1"/>
        <v>25.950000000000003</v>
      </c>
      <c r="W18" s="3">
        <f t="shared" si="1"/>
        <v>34</v>
      </c>
    </row>
    <row r="19" spans="2:23" ht="21" customHeight="1">
      <c r="B19" s="21">
        <v>-1.5</v>
      </c>
      <c r="C19" s="3">
        <f t="shared" si="2"/>
        <v>49.25</v>
      </c>
      <c r="D19" s="3">
        <f t="shared" si="2"/>
        <v>39.700000000000003</v>
      </c>
      <c r="E19" s="3">
        <f t="shared" si="2"/>
        <v>31.049999999999997</v>
      </c>
      <c r="F19" s="3">
        <f t="shared" si="2"/>
        <v>23.3</v>
      </c>
      <c r="G19" s="3">
        <f t="shared" si="2"/>
        <v>16.45</v>
      </c>
      <c r="H19" s="3">
        <f t="shared" si="2"/>
        <v>10.5</v>
      </c>
      <c r="I19" s="3">
        <f t="shared" si="2"/>
        <v>5.4499999999999993</v>
      </c>
      <c r="J19" s="3">
        <f t="shared" si="2"/>
        <v>1.2999999999999998</v>
      </c>
      <c r="K19" s="3">
        <f t="shared" si="2"/>
        <v>-1.9500000000000002</v>
      </c>
      <c r="L19" s="3">
        <f t="shared" si="2"/>
        <v>-4.3</v>
      </c>
      <c r="M19" s="3">
        <f t="shared" si="2"/>
        <v>-5.75</v>
      </c>
      <c r="N19" s="3">
        <f t="shared" si="2"/>
        <v>-6.3</v>
      </c>
      <c r="O19" s="3">
        <f t="shared" si="2"/>
        <v>-5.95</v>
      </c>
      <c r="P19" s="3">
        <f t="shared" si="2"/>
        <v>-4.7</v>
      </c>
      <c r="Q19" s="3">
        <f t="shared" si="2"/>
        <v>-2.5500000000000007</v>
      </c>
      <c r="R19" s="3">
        <f t="shared" si="2"/>
        <v>0.5</v>
      </c>
      <c r="S19" s="3">
        <f t="shared" si="1"/>
        <v>4.4499999999999993</v>
      </c>
      <c r="T19" s="3">
        <f t="shared" si="1"/>
        <v>9.3000000000000007</v>
      </c>
      <c r="U19" s="3">
        <f t="shared" si="1"/>
        <v>15.049999999999997</v>
      </c>
      <c r="V19" s="3">
        <f t="shared" si="1"/>
        <v>21.700000000000003</v>
      </c>
      <c r="W19" s="3">
        <f t="shared" si="1"/>
        <v>29.25</v>
      </c>
    </row>
    <row r="20" spans="2:23" ht="21" customHeight="1">
      <c r="B20" s="21">
        <v>-2</v>
      </c>
      <c r="C20" s="3">
        <f t="shared" si="2"/>
        <v>55</v>
      </c>
      <c r="D20" s="3">
        <f t="shared" si="2"/>
        <v>44.95</v>
      </c>
      <c r="E20" s="3">
        <f t="shared" si="2"/>
        <v>35.799999999999997</v>
      </c>
      <c r="F20" s="3">
        <f t="shared" si="2"/>
        <v>27.549999999999997</v>
      </c>
      <c r="G20" s="3">
        <f t="shared" si="2"/>
        <v>20.2</v>
      </c>
      <c r="H20" s="3">
        <f t="shared" si="2"/>
        <v>13.75</v>
      </c>
      <c r="I20" s="3">
        <f t="shared" si="2"/>
        <v>8.1999999999999993</v>
      </c>
      <c r="J20" s="3">
        <f t="shared" si="2"/>
        <v>3.5500000000000007</v>
      </c>
      <c r="K20" s="3">
        <f t="shared" si="2"/>
        <v>-0.20000000000000018</v>
      </c>
      <c r="L20" s="3">
        <f t="shared" si="2"/>
        <v>-3.05</v>
      </c>
      <c r="M20" s="3">
        <f t="shared" si="2"/>
        <v>-5</v>
      </c>
      <c r="N20" s="3">
        <f t="shared" si="2"/>
        <v>-6.05</v>
      </c>
      <c r="O20" s="3">
        <f t="shared" si="2"/>
        <v>-6.2</v>
      </c>
      <c r="P20" s="3">
        <f t="shared" si="2"/>
        <v>-5.4499999999999993</v>
      </c>
      <c r="Q20" s="3">
        <f t="shared" si="2"/>
        <v>-3.8000000000000007</v>
      </c>
      <c r="R20" s="3">
        <f t="shared" si="2"/>
        <v>-1.25</v>
      </c>
      <c r="S20" s="3">
        <f t="shared" si="1"/>
        <v>2.1999999999999993</v>
      </c>
      <c r="T20" s="3">
        <f t="shared" si="1"/>
        <v>6.5500000000000007</v>
      </c>
      <c r="U20" s="3">
        <f t="shared" si="1"/>
        <v>11.799999999999997</v>
      </c>
      <c r="V20" s="3">
        <f t="shared" si="1"/>
        <v>17.950000000000003</v>
      </c>
      <c r="W20" s="3">
        <f t="shared" si="1"/>
        <v>25</v>
      </c>
    </row>
    <row r="21" spans="2:23" ht="21" customHeight="1">
      <c r="B21" s="21">
        <v>-2.5</v>
      </c>
      <c r="C21" s="3">
        <f t="shared" si="2"/>
        <v>61.25</v>
      </c>
      <c r="D21" s="3">
        <f t="shared" si="2"/>
        <v>50.7</v>
      </c>
      <c r="E21" s="3">
        <f t="shared" si="2"/>
        <v>41.05</v>
      </c>
      <c r="F21" s="3">
        <f t="shared" si="2"/>
        <v>32.299999999999997</v>
      </c>
      <c r="G21" s="3">
        <f t="shared" si="2"/>
        <v>24.45</v>
      </c>
      <c r="H21" s="3">
        <f t="shared" si="2"/>
        <v>17.5</v>
      </c>
      <c r="I21" s="3">
        <f t="shared" si="2"/>
        <v>11.45</v>
      </c>
      <c r="J21" s="3">
        <f t="shared" si="2"/>
        <v>6.3000000000000007</v>
      </c>
      <c r="K21" s="3">
        <f t="shared" si="2"/>
        <v>2.0499999999999998</v>
      </c>
      <c r="L21" s="3">
        <f t="shared" si="2"/>
        <v>-1.2999999999999998</v>
      </c>
      <c r="M21" s="3">
        <f t="shared" si="2"/>
        <v>-3.75</v>
      </c>
      <c r="N21" s="3">
        <f t="shared" si="2"/>
        <v>-5.3</v>
      </c>
      <c r="O21" s="3">
        <f t="shared" si="2"/>
        <v>-5.9499999999999993</v>
      </c>
      <c r="P21" s="3">
        <f t="shared" si="2"/>
        <v>-5.6999999999999993</v>
      </c>
      <c r="Q21" s="3">
        <f t="shared" si="2"/>
        <v>-4.5500000000000007</v>
      </c>
      <c r="R21" s="3">
        <f t="shared" si="2"/>
        <v>-2.5</v>
      </c>
      <c r="S21" s="3">
        <f t="shared" si="1"/>
        <v>0.44999999999999929</v>
      </c>
      <c r="T21" s="3">
        <f t="shared" si="1"/>
        <v>4.3000000000000007</v>
      </c>
      <c r="U21" s="3">
        <f t="shared" si="1"/>
        <v>9.0499999999999972</v>
      </c>
      <c r="V21" s="3">
        <f t="shared" si="1"/>
        <v>14.700000000000003</v>
      </c>
      <c r="W21" s="3">
        <f t="shared" si="1"/>
        <v>21.25</v>
      </c>
    </row>
    <row r="22" spans="2:23" ht="21" customHeight="1">
      <c r="B22" s="21">
        <v>-3</v>
      </c>
      <c r="C22" s="3">
        <f t="shared" si="2"/>
        <v>68</v>
      </c>
      <c r="D22" s="3">
        <f t="shared" si="2"/>
        <v>56.95</v>
      </c>
      <c r="E22" s="3">
        <f t="shared" si="2"/>
        <v>46.8</v>
      </c>
      <c r="F22" s="3">
        <f t="shared" si="2"/>
        <v>37.549999999999997</v>
      </c>
      <c r="G22" s="3">
        <f t="shared" si="2"/>
        <v>29.200000000000003</v>
      </c>
      <c r="H22" s="3">
        <f t="shared" si="2"/>
        <v>21.75</v>
      </c>
      <c r="I22" s="3">
        <f t="shared" si="2"/>
        <v>15.2</v>
      </c>
      <c r="J22" s="3">
        <f t="shared" si="2"/>
        <v>9.5500000000000007</v>
      </c>
      <c r="K22" s="3">
        <f t="shared" si="2"/>
        <v>4.8000000000000007</v>
      </c>
      <c r="L22" s="3">
        <f t="shared" si="2"/>
        <v>0.94999999999999929</v>
      </c>
      <c r="M22" s="3">
        <f t="shared" si="2"/>
        <v>-2</v>
      </c>
      <c r="N22" s="3">
        <f t="shared" si="2"/>
        <v>-4.0500000000000007</v>
      </c>
      <c r="O22" s="3">
        <f t="shared" si="2"/>
        <v>-5.1999999999999993</v>
      </c>
      <c r="P22" s="3">
        <f t="shared" si="2"/>
        <v>-5.4499999999999993</v>
      </c>
      <c r="Q22" s="3">
        <f t="shared" si="2"/>
        <v>-4.8000000000000007</v>
      </c>
      <c r="R22" s="3">
        <f t="shared" si="2"/>
        <v>-3.25</v>
      </c>
      <c r="S22" s="3">
        <f t="shared" ref="S22:W26" si="3">A*S$5^3+B*S$5^2+D*S$5+E*$B22^3+F*$B22^2+G*$B22+H*$B22*S$5+I</f>
        <v>-0.80000000000000071</v>
      </c>
      <c r="T22" s="3">
        <f t="shared" si="3"/>
        <v>2.5499999999999972</v>
      </c>
      <c r="U22" s="3">
        <f t="shared" si="3"/>
        <v>6.7999999999999972</v>
      </c>
      <c r="V22" s="3">
        <f t="shared" si="3"/>
        <v>11.950000000000003</v>
      </c>
      <c r="W22" s="3">
        <f t="shared" si="3"/>
        <v>18</v>
      </c>
    </row>
    <row r="23" spans="2:23" ht="21" customHeight="1">
      <c r="B23" s="21">
        <v>-3.5</v>
      </c>
      <c r="C23" s="3">
        <f t="shared" si="2"/>
        <v>75.25</v>
      </c>
      <c r="D23" s="3">
        <f t="shared" si="2"/>
        <v>63.7</v>
      </c>
      <c r="E23" s="3">
        <f t="shared" si="2"/>
        <v>53.05</v>
      </c>
      <c r="F23" s="3">
        <f t="shared" si="2"/>
        <v>43.3</v>
      </c>
      <c r="G23" s="3">
        <f t="shared" si="2"/>
        <v>34.450000000000003</v>
      </c>
      <c r="H23" s="3">
        <f t="shared" si="2"/>
        <v>26.5</v>
      </c>
      <c r="I23" s="3">
        <f t="shared" si="2"/>
        <v>19.45</v>
      </c>
      <c r="J23" s="3">
        <f t="shared" si="2"/>
        <v>13.3</v>
      </c>
      <c r="K23" s="3">
        <f t="shared" si="2"/>
        <v>8.0500000000000007</v>
      </c>
      <c r="L23" s="3">
        <f t="shared" si="2"/>
        <v>3.6999999999999993</v>
      </c>
      <c r="M23" s="3">
        <f t="shared" si="2"/>
        <v>0.25</v>
      </c>
      <c r="N23" s="3">
        <f t="shared" si="2"/>
        <v>-2.3000000000000007</v>
      </c>
      <c r="O23" s="3">
        <f t="shared" si="2"/>
        <v>-3.9499999999999993</v>
      </c>
      <c r="P23" s="3">
        <f t="shared" si="2"/>
        <v>-4.6999999999999993</v>
      </c>
      <c r="Q23" s="3">
        <f t="shared" si="2"/>
        <v>-4.5500000000000007</v>
      </c>
      <c r="R23" s="3">
        <f t="shared" si="2"/>
        <v>-3.5</v>
      </c>
      <c r="S23" s="3">
        <f t="shared" si="3"/>
        <v>-1.5500000000000007</v>
      </c>
      <c r="T23" s="3">
        <f t="shared" si="3"/>
        <v>1.2999999999999972</v>
      </c>
      <c r="U23" s="3">
        <f t="shared" si="3"/>
        <v>5.0499999999999972</v>
      </c>
      <c r="V23" s="3">
        <f t="shared" si="3"/>
        <v>9.7000000000000028</v>
      </c>
      <c r="W23" s="3">
        <f t="shared" si="3"/>
        <v>15.25</v>
      </c>
    </row>
    <row r="24" spans="2:23" ht="21" customHeight="1">
      <c r="B24" s="21">
        <v>-4</v>
      </c>
      <c r="C24" s="3">
        <f t="shared" si="2"/>
        <v>83</v>
      </c>
      <c r="D24" s="3">
        <f t="shared" si="2"/>
        <v>70.95</v>
      </c>
      <c r="E24" s="3">
        <f t="shared" si="2"/>
        <v>59.8</v>
      </c>
      <c r="F24" s="3">
        <f t="shared" si="2"/>
        <v>49.55</v>
      </c>
      <c r="G24" s="3">
        <f t="shared" si="2"/>
        <v>40.200000000000003</v>
      </c>
      <c r="H24" s="3">
        <f t="shared" si="2"/>
        <v>31.75</v>
      </c>
      <c r="I24" s="3">
        <f t="shared" si="2"/>
        <v>24.2</v>
      </c>
      <c r="J24" s="3">
        <f t="shared" si="2"/>
        <v>17.55</v>
      </c>
      <c r="K24" s="3">
        <f t="shared" si="2"/>
        <v>11.8</v>
      </c>
      <c r="L24" s="3">
        <f t="shared" si="2"/>
        <v>6.9499999999999993</v>
      </c>
      <c r="M24" s="3">
        <f t="shared" si="2"/>
        <v>3</v>
      </c>
      <c r="N24" s="3">
        <f t="shared" si="2"/>
        <v>-5.0000000000000711E-2</v>
      </c>
      <c r="O24" s="3">
        <f t="shared" si="2"/>
        <v>-2.1999999999999993</v>
      </c>
      <c r="P24" s="3">
        <f t="shared" si="2"/>
        <v>-3.4499999999999993</v>
      </c>
      <c r="Q24" s="3">
        <f t="shared" si="2"/>
        <v>-3.8000000000000007</v>
      </c>
      <c r="R24" s="3">
        <f t="shared" si="2"/>
        <v>-3.25</v>
      </c>
      <c r="S24" s="3">
        <f t="shared" si="3"/>
        <v>-1.7999999999999972</v>
      </c>
      <c r="T24" s="3">
        <f t="shared" si="3"/>
        <v>0.54999999999999716</v>
      </c>
      <c r="U24" s="3">
        <f t="shared" si="3"/>
        <v>3.7999999999999972</v>
      </c>
      <c r="V24" s="3">
        <f t="shared" si="3"/>
        <v>7.9500000000000028</v>
      </c>
      <c r="W24" s="3">
        <f t="shared" si="3"/>
        <v>13</v>
      </c>
    </row>
    <row r="25" spans="2:23" ht="21" customHeight="1">
      <c r="B25" s="21">
        <v>-4.5</v>
      </c>
      <c r="C25" s="3">
        <f t="shared" si="2"/>
        <v>91.25</v>
      </c>
      <c r="D25" s="3">
        <f t="shared" si="2"/>
        <v>78.7</v>
      </c>
      <c r="E25" s="3">
        <f t="shared" si="2"/>
        <v>67.05</v>
      </c>
      <c r="F25" s="3">
        <f t="shared" si="2"/>
        <v>56.3</v>
      </c>
      <c r="G25" s="3">
        <f t="shared" si="2"/>
        <v>46.45</v>
      </c>
      <c r="H25" s="3">
        <f t="shared" si="2"/>
        <v>37.5</v>
      </c>
      <c r="I25" s="3">
        <f t="shared" si="2"/>
        <v>29.450000000000003</v>
      </c>
      <c r="J25" s="3">
        <f t="shared" si="2"/>
        <v>22.3</v>
      </c>
      <c r="K25" s="3">
        <f t="shared" si="2"/>
        <v>16.05</v>
      </c>
      <c r="L25" s="3">
        <f t="shared" si="2"/>
        <v>10.7</v>
      </c>
      <c r="M25" s="3">
        <f t="shared" si="2"/>
        <v>6.25</v>
      </c>
      <c r="N25" s="3">
        <f t="shared" si="2"/>
        <v>2.6999999999999993</v>
      </c>
      <c r="O25" s="3">
        <f t="shared" si="2"/>
        <v>5.0000000000000711E-2</v>
      </c>
      <c r="P25" s="3">
        <f t="shared" si="2"/>
        <v>-1.6999999999999993</v>
      </c>
      <c r="Q25" s="3">
        <f t="shared" si="2"/>
        <v>-2.5500000000000007</v>
      </c>
      <c r="R25" s="3">
        <f t="shared" si="2"/>
        <v>-2.5</v>
      </c>
      <c r="S25" s="3">
        <f t="shared" si="3"/>
        <v>-1.5499999999999972</v>
      </c>
      <c r="T25" s="3">
        <f t="shared" si="3"/>
        <v>0.29999999999999716</v>
      </c>
      <c r="U25" s="3">
        <f t="shared" si="3"/>
        <v>3.0499999999999972</v>
      </c>
      <c r="V25" s="3">
        <f t="shared" si="3"/>
        <v>6.7000000000000028</v>
      </c>
      <c r="W25" s="3">
        <f t="shared" si="3"/>
        <v>11.25</v>
      </c>
    </row>
    <row r="26" spans="2:23" ht="21" customHeight="1">
      <c r="B26" s="21">
        <v>-5</v>
      </c>
      <c r="C26" s="3">
        <f t="shared" si="2"/>
        <v>100</v>
      </c>
      <c r="D26" s="3">
        <f t="shared" si="2"/>
        <v>86.95</v>
      </c>
      <c r="E26" s="3">
        <f t="shared" si="2"/>
        <v>74.8</v>
      </c>
      <c r="F26" s="3">
        <f t="shared" si="2"/>
        <v>63.55</v>
      </c>
      <c r="G26" s="3">
        <f t="shared" si="2"/>
        <v>53.2</v>
      </c>
      <c r="H26" s="3">
        <f t="shared" si="2"/>
        <v>43.75</v>
      </c>
      <c r="I26" s="3">
        <f t="shared" si="2"/>
        <v>35.200000000000003</v>
      </c>
      <c r="J26" s="3">
        <f t="shared" si="2"/>
        <v>27.549999999999997</v>
      </c>
      <c r="K26" s="3">
        <f t="shared" si="2"/>
        <v>20.8</v>
      </c>
      <c r="L26" s="3">
        <f t="shared" si="2"/>
        <v>14.95</v>
      </c>
      <c r="M26" s="3">
        <f t="shared" si="2"/>
        <v>10</v>
      </c>
      <c r="N26" s="3">
        <f t="shared" si="2"/>
        <v>5.9499999999999993</v>
      </c>
      <c r="O26" s="3">
        <f t="shared" si="2"/>
        <v>2.8000000000000007</v>
      </c>
      <c r="P26" s="3">
        <f t="shared" si="2"/>
        <v>0.55000000000000071</v>
      </c>
      <c r="Q26" s="3">
        <f t="shared" si="2"/>
        <v>-0.79999999999999716</v>
      </c>
      <c r="R26" s="3">
        <f t="shared" si="2"/>
        <v>-1.25</v>
      </c>
      <c r="S26" s="3">
        <f t="shared" si="3"/>
        <v>-0.79999999999999716</v>
      </c>
      <c r="T26" s="3">
        <f t="shared" si="3"/>
        <v>0.54999999999999716</v>
      </c>
      <c r="U26" s="3">
        <f t="shared" si="3"/>
        <v>2.7999999999999972</v>
      </c>
      <c r="V26" s="3">
        <f t="shared" si="3"/>
        <v>5.9500000000000028</v>
      </c>
      <c r="W26" s="3">
        <f t="shared" si="3"/>
        <v>10</v>
      </c>
    </row>
  </sheetData>
  <sheetProtection password="91AF" sheet="1" objects="1" scenarios="1"/>
  <conditionalFormatting sqref="C6:W26">
    <cfRule type="expression" dxfId="0" priority="1">
      <formula>C6=MIN($C$6:$W$26)</formula>
    </cfRule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1200" r:id="rId1"/>
  <drawing r:id="rId2"/>
  <legacyDrawing r:id="rId3"/>
  <oleObjects>
    <oleObject progId="Equation.3" shapeId="1030" r:id="rId4"/>
    <oleObject progId="Equation.3" shapeId="1032" r:id="rId5"/>
    <oleObject progId="Equation.3" shapeId="103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07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8" sqref="D8"/>
    </sheetView>
  </sheetViews>
  <sheetFormatPr defaultRowHeight="15"/>
  <cols>
    <col min="1" max="1" width="3.875" style="7" customWidth="1"/>
    <col min="2" max="16384" width="9" style="1"/>
  </cols>
  <sheetData>
    <row r="1" spans="1:10" ht="15.75" thickBot="1"/>
    <row r="2" spans="1:10" ht="16.5" thickTop="1" thickBot="1">
      <c r="B2" s="6" t="s">
        <v>13</v>
      </c>
      <c r="C2" s="39">
        <v>10</v>
      </c>
      <c r="D2" s="7" t="s">
        <v>53</v>
      </c>
      <c r="E2" s="39">
        <v>0.2</v>
      </c>
      <c r="F2" s="6"/>
      <c r="G2" s="6"/>
      <c r="I2" s="16" t="s">
        <v>64</v>
      </c>
      <c r="J2" s="40">
        <v>450</v>
      </c>
    </row>
    <row r="3" spans="1:10" ht="16.5" thickTop="1" thickBot="1">
      <c r="B3" s="6" t="s">
        <v>11</v>
      </c>
      <c r="C3" s="39">
        <v>-8</v>
      </c>
      <c r="D3" s="6" t="s">
        <v>54</v>
      </c>
      <c r="E3" s="39">
        <v>1</v>
      </c>
      <c r="F3" s="17" t="s">
        <v>56</v>
      </c>
      <c r="G3" s="39">
        <v>0.98</v>
      </c>
      <c r="I3" s="30" t="s">
        <v>63</v>
      </c>
      <c r="J3" s="37">
        <f>AVERAGEIF(A8:A507,"&gt;"&amp;J2,B8:B507)</f>
        <v>0.60938076691682319</v>
      </c>
    </row>
    <row r="4" spans="1:10" ht="16.5" thickTop="1" thickBot="1">
      <c r="B4" s="6" t="s">
        <v>12</v>
      </c>
      <c r="C4" s="39">
        <v>8</v>
      </c>
      <c r="D4" s="6" t="s">
        <v>55</v>
      </c>
      <c r="E4" s="39">
        <v>-2</v>
      </c>
      <c r="F4" s="17" t="s">
        <v>57</v>
      </c>
      <c r="G4" s="39">
        <v>0.98</v>
      </c>
      <c r="I4" s="30" t="s">
        <v>62</v>
      </c>
      <c r="J4" s="37">
        <f>AVERAGEIF(A8:A507,"&gt;"&amp;J2,C8:C507)</f>
        <v>-1.6048866177230361</v>
      </c>
    </row>
    <row r="5" spans="1:10" ht="16.5" thickTop="1" thickBot="1"/>
    <row r="6" spans="1:10" s="6" customFormat="1" ht="15.75" thickBot="1">
      <c r="A6" s="32" t="s">
        <v>45</v>
      </c>
      <c r="B6" s="31" t="s">
        <v>22</v>
      </c>
      <c r="C6" s="31"/>
      <c r="D6" s="31" t="s">
        <v>23</v>
      </c>
      <c r="E6" s="31"/>
      <c r="F6" s="31" t="s">
        <v>24</v>
      </c>
      <c r="G6" s="31"/>
      <c r="H6" s="31" t="s">
        <v>25</v>
      </c>
      <c r="I6" s="31"/>
    </row>
    <row r="7" spans="1:10" ht="24" thickBot="1">
      <c r="A7" s="32"/>
      <c r="B7" s="13" t="s">
        <v>16</v>
      </c>
      <c r="C7" s="13" t="s">
        <v>17</v>
      </c>
      <c r="D7" s="13" t="s">
        <v>14</v>
      </c>
      <c r="E7" s="13" t="s">
        <v>15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10">
      <c r="A8" s="7">
        <v>1</v>
      </c>
      <c r="B8" s="23">
        <f>IF(ISNUMBER(B7),B7+H7*$E$2,$C$3)</f>
        <v>-8</v>
      </c>
      <c r="C8" s="23">
        <f>IF(ISNUMBER(C7),C7+I7*$E$2,$C$4)</f>
        <v>8</v>
      </c>
      <c r="D8" s="23">
        <f t="shared" ref="D8:D71" si="0">-1*(3*A*B8^2+2*B*B8+D+H*C8)</f>
        <v>11.8</v>
      </c>
      <c r="E8" s="23">
        <f t="shared" ref="E8:E71" si="1">-1*(3*E*C8^2+2*F*C8+G+H*B8)</f>
        <v>-2</v>
      </c>
      <c r="F8" s="23">
        <f>D8/$C$2</f>
        <v>1.1800000000000002</v>
      </c>
      <c r="G8" s="23">
        <f>E8/$C$2</f>
        <v>-0.2</v>
      </c>
      <c r="H8" s="23">
        <f>IF(ISNUMBER(H7),$G$3*(H7+F8*$E$2),$E$3)</f>
        <v>1</v>
      </c>
      <c r="I8" s="23">
        <f>IF(ISNUMBER(I7),$G$4*(I7+G8*$E$2),$E$4)</f>
        <v>-2</v>
      </c>
    </row>
    <row r="9" spans="1:10">
      <c r="A9" s="7">
        <v>2</v>
      </c>
      <c r="B9" s="23">
        <f>IF(ISNUMBER(B8),B8+H8*$E$2,$C$3)</f>
        <v>-7.8</v>
      </c>
      <c r="C9" s="23">
        <f>IF(ISNUMBER(C8),C8+I8*$E$2,$C$4)</f>
        <v>7.6</v>
      </c>
      <c r="D9" s="23">
        <f t="shared" si="0"/>
        <v>11.879999999999999</v>
      </c>
      <c r="E9" s="23">
        <f t="shared" si="1"/>
        <v>-1.5999999999999996</v>
      </c>
      <c r="F9" s="23">
        <f t="shared" ref="F9:F17" si="2">D9/$C$2</f>
        <v>1.1879999999999999</v>
      </c>
      <c r="G9" s="23">
        <f t="shared" ref="G9:G17" si="3">E9/$C$2</f>
        <v>-0.15999999999999998</v>
      </c>
      <c r="H9" s="23">
        <f t="shared" ref="H9:H72" si="4">IF(ISNUMBER(H8),$G$3*(H8+F9*$E$2),$E$3)</f>
        <v>1.2128479999999999</v>
      </c>
      <c r="I9" s="23">
        <f t="shared" ref="I9:I72" si="5">IF(ISNUMBER(I8),$G$4*(I8+G9*$E$2),$E$4)</f>
        <v>-1.99136</v>
      </c>
    </row>
    <row r="10" spans="1:10">
      <c r="A10" s="7">
        <v>3</v>
      </c>
      <c r="B10" s="23">
        <f t="shared" ref="B10:B17" si="6">IF(ISNUMBER(B9),B9+H9*$E$2,$C$3)</f>
        <v>-7.5574303999999994</v>
      </c>
      <c r="C10" s="23">
        <f t="shared" ref="C10:C17" si="7">IF(ISNUMBER(C9),C9+I9*$E$2,$C$4)</f>
        <v>7.2017279999999992</v>
      </c>
      <c r="D10" s="23">
        <f t="shared" si="0"/>
        <v>11.803293440000001</v>
      </c>
      <c r="E10" s="23">
        <f t="shared" si="1"/>
        <v>-1.2885951999999996</v>
      </c>
      <c r="F10" s="23">
        <f t="shared" si="2"/>
        <v>1.180329344</v>
      </c>
      <c r="G10" s="23">
        <f t="shared" si="3"/>
        <v>-0.12885951999999995</v>
      </c>
      <c r="H10" s="23">
        <f t="shared" si="4"/>
        <v>1.4199355914239999</v>
      </c>
      <c r="I10" s="23">
        <f t="shared" si="5"/>
        <v>-1.9767892659200001</v>
      </c>
    </row>
    <row r="11" spans="1:10">
      <c r="A11" s="7">
        <v>4</v>
      </c>
      <c r="B11" s="23">
        <f t="shared" si="6"/>
        <v>-7.273443281715199</v>
      </c>
      <c r="C11" s="23">
        <f t="shared" si="7"/>
        <v>6.8063701468159987</v>
      </c>
      <c r="D11" s="23">
        <f t="shared" si="0"/>
        <v>11.57165552054272</v>
      </c>
      <c r="E11" s="23">
        <f t="shared" si="1"/>
        <v>-1.0658537302015993</v>
      </c>
      <c r="F11" s="23">
        <f t="shared" si="2"/>
        <v>1.1571655520542721</v>
      </c>
      <c r="G11" s="23">
        <f t="shared" si="3"/>
        <v>-0.10658537302015994</v>
      </c>
      <c r="H11" s="23">
        <f t="shared" si="4"/>
        <v>1.6183413277981573</v>
      </c>
      <c r="I11" s="23">
        <f t="shared" si="5"/>
        <v>-1.9581442137135516</v>
      </c>
    </row>
    <row r="12" spans="1:10">
      <c r="A12" s="7">
        <v>5</v>
      </c>
      <c r="B12" s="23">
        <f t="shared" si="6"/>
        <v>-6.9497750161555674</v>
      </c>
      <c r="C12" s="23">
        <f t="shared" si="7"/>
        <v>6.4147413040732886</v>
      </c>
      <c r="D12" s="23">
        <f t="shared" si="0"/>
        <v>11.189707450013465</v>
      </c>
      <c r="E12" s="23">
        <f t="shared" si="1"/>
        <v>-0.92993257583544242</v>
      </c>
      <c r="F12" s="23">
        <f t="shared" si="2"/>
        <v>1.1189707450013464</v>
      </c>
      <c r="G12" s="23">
        <f t="shared" si="3"/>
        <v>-9.2993257583544237E-2</v>
      </c>
      <c r="H12" s="23">
        <f t="shared" si="4"/>
        <v>1.8052927672624581</v>
      </c>
      <c r="I12" s="23">
        <f t="shared" si="5"/>
        <v>-1.9372080079256553</v>
      </c>
    </row>
    <row r="13" spans="1:10">
      <c r="A13" s="7">
        <v>6</v>
      </c>
      <c r="B13" s="23">
        <f t="shared" si="6"/>
        <v>-6.5887164627030756</v>
      </c>
      <c r="C13" s="23">
        <f t="shared" si="7"/>
        <v>6.0272997024881576</v>
      </c>
      <c r="D13" s="23">
        <f t="shared" si="0"/>
        <v>10.664779860754759</v>
      </c>
      <c r="E13" s="23">
        <f t="shared" si="1"/>
        <v>-0.87716647957016392</v>
      </c>
      <c r="F13" s="23">
        <f t="shared" si="2"/>
        <v>1.0664779860754758</v>
      </c>
      <c r="G13" s="23">
        <f t="shared" si="3"/>
        <v>-8.7716647957016392E-2</v>
      </c>
      <c r="H13" s="23">
        <f t="shared" si="4"/>
        <v>1.9782165971880021</v>
      </c>
      <c r="I13" s="23">
        <f t="shared" si="5"/>
        <v>-1.9156563107667175</v>
      </c>
    </row>
    <row r="14" spans="1:10">
      <c r="A14" s="7">
        <v>7</v>
      </c>
      <c r="B14" s="23">
        <f t="shared" si="6"/>
        <v>-6.1930731432654751</v>
      </c>
      <c r="C14" s="23">
        <f t="shared" si="7"/>
        <v>5.6441684403348145</v>
      </c>
      <c r="D14" s="23">
        <f t="shared" si="0"/>
        <v>10.006726435086083</v>
      </c>
      <c r="E14" s="23">
        <f t="shared" si="1"/>
        <v>-0.90219059413867875</v>
      </c>
      <c r="F14" s="23">
        <f t="shared" si="2"/>
        <v>1.0006726435086084</v>
      </c>
      <c r="G14" s="23">
        <f t="shared" si="3"/>
        <v>-9.0219059413867875E-2</v>
      </c>
      <c r="H14" s="23">
        <f t="shared" si="4"/>
        <v>2.134784103371929</v>
      </c>
      <c r="I14" s="23">
        <f t="shared" si="5"/>
        <v>-1.8950261201965011</v>
      </c>
    </row>
    <row r="15" spans="1:10">
      <c r="A15" s="7">
        <v>8</v>
      </c>
      <c r="B15" s="23">
        <f t="shared" si="6"/>
        <v>-5.7661163225910892</v>
      </c>
      <c r="C15" s="23">
        <f t="shared" si="7"/>
        <v>5.2651632162955142</v>
      </c>
      <c r="D15" s="23">
        <f t="shared" si="0"/>
        <v>9.227692328736893</v>
      </c>
      <c r="E15" s="23">
        <f t="shared" si="1"/>
        <v>-0.99809378740885002</v>
      </c>
      <c r="F15" s="23">
        <f t="shared" si="2"/>
        <v>0.92276923287368928</v>
      </c>
      <c r="G15" s="23">
        <f t="shared" si="3"/>
        <v>-9.9809378740884996E-2</v>
      </c>
      <c r="H15" s="23">
        <f t="shared" si="4"/>
        <v>2.2729511909477336</v>
      </c>
      <c r="I15" s="23">
        <f t="shared" si="5"/>
        <v>-1.8766882360257844</v>
      </c>
    </row>
    <row r="16" spans="1:10">
      <c r="A16" s="7">
        <v>9</v>
      </c>
      <c r="B16" s="23">
        <f t="shared" si="6"/>
        <v>-5.3115260844015424</v>
      </c>
      <c r="C16" s="23">
        <f t="shared" si="7"/>
        <v>4.8898255690903571</v>
      </c>
      <c r="D16" s="23">
        <f t="shared" si="0"/>
        <v>8.3418427656648397</v>
      </c>
      <c r="E16" s="23">
        <f t="shared" si="1"/>
        <v>-1.1565989693776295</v>
      </c>
      <c r="F16" s="23">
        <f t="shared" si="2"/>
        <v>0.83418427656648397</v>
      </c>
      <c r="G16" s="23">
        <f t="shared" si="3"/>
        <v>-0.11565989693776295</v>
      </c>
      <c r="H16" s="23">
        <f t="shared" si="4"/>
        <v>2.3909922853358094</v>
      </c>
      <c r="I16" s="23">
        <f t="shared" si="5"/>
        <v>-1.8618238111050702</v>
      </c>
    </row>
    <row r="17" spans="1:9" s="26" customFormat="1">
      <c r="A17" s="24">
        <v>10</v>
      </c>
      <c r="B17" s="25">
        <f t="shared" si="6"/>
        <v>-4.8333276273343806</v>
      </c>
      <c r="C17" s="25">
        <f t="shared" si="7"/>
        <v>4.5174608068693427</v>
      </c>
      <c r="D17" s="25">
        <f t="shared" si="0"/>
        <v>7.3650578446650847</v>
      </c>
      <c r="E17" s="25">
        <f t="shared" si="1"/>
        <v>-1.3682663590699242</v>
      </c>
      <c r="F17" s="25">
        <f t="shared" si="2"/>
        <v>0.7365057844665085</v>
      </c>
      <c r="G17" s="25">
        <f t="shared" si="3"/>
        <v>-0.13682663590699243</v>
      </c>
      <c r="H17" s="25">
        <f t="shared" si="4"/>
        <v>2.4875275733845288</v>
      </c>
      <c r="I17" s="25">
        <f t="shared" si="5"/>
        <v>-1.8514053555207393</v>
      </c>
    </row>
    <row r="18" spans="1:9">
      <c r="A18" s="7">
        <v>11</v>
      </c>
      <c r="B18" s="23">
        <f t="shared" ref="B18:B81" si="8">IF(ISNUMBER(B17),B17+H17*$E$2,$C$3)</f>
        <v>-4.3358221126574747</v>
      </c>
      <c r="C18" s="23">
        <f t="shared" ref="C18:C81" si="9">IF(ISNUMBER(C17),C17+I17*$E$2,$C$4)</f>
        <v>4.1471797357651949</v>
      </c>
      <c r="D18" s="23">
        <f t="shared" si="0"/>
        <v>6.3146001340365192</v>
      </c>
      <c r="E18" s="23">
        <f t="shared" si="1"/>
        <v>-1.6227152462154404</v>
      </c>
      <c r="F18" s="23">
        <f t="shared" ref="F18:F81" si="10">D18/$C$2</f>
        <v>0.63146001340365188</v>
      </c>
      <c r="G18" s="23">
        <f t="shared" ref="G18:G81" si="11">E18/$C$2</f>
        <v>-0.16227152462154404</v>
      </c>
      <c r="H18" s="23">
        <f t="shared" si="4"/>
        <v>2.5615431845439538</v>
      </c>
      <c r="I18" s="23">
        <f t="shared" si="5"/>
        <v>-1.8461824672361471</v>
      </c>
    </row>
    <row r="19" spans="1:9">
      <c r="A19" s="7">
        <v>12</v>
      </c>
      <c r="B19" s="23">
        <f t="shared" si="8"/>
        <v>-3.8235134757486842</v>
      </c>
      <c r="C19" s="23">
        <f t="shared" si="9"/>
        <v>3.7779432423179653</v>
      </c>
      <c r="D19" s="23">
        <f t="shared" si="0"/>
        <v>5.2087620280593327</v>
      </c>
      <c r="E19" s="23">
        <f t="shared" si="1"/>
        <v>-1.9088595331385623</v>
      </c>
      <c r="F19" s="23">
        <f t="shared" si="10"/>
        <v>0.52087620280593327</v>
      </c>
      <c r="G19" s="23">
        <f t="shared" si="11"/>
        <v>-0.19088595331385622</v>
      </c>
      <c r="H19" s="23">
        <f t="shared" si="4"/>
        <v>2.6124040566030375</v>
      </c>
      <c r="I19" s="23">
        <f t="shared" si="5"/>
        <v>-1.84667246474094</v>
      </c>
    </row>
    <row r="20" spans="1:9">
      <c r="A20" s="7">
        <v>13</v>
      </c>
      <c r="B20" s="23">
        <f t="shared" si="8"/>
        <v>-3.3010326644280767</v>
      </c>
      <c r="C20" s="23">
        <f t="shared" si="9"/>
        <v>3.4086087493697774</v>
      </c>
      <c r="D20" s="23">
        <f t="shared" si="0"/>
        <v>4.0665000932015216</v>
      </c>
      <c r="E20" s="23">
        <f t="shared" si="1"/>
        <v>-2.2151521698834022</v>
      </c>
      <c r="F20" s="23">
        <f t="shared" si="10"/>
        <v>0.40665000932015216</v>
      </c>
      <c r="G20" s="23">
        <f t="shared" si="11"/>
        <v>-0.22151521698834023</v>
      </c>
      <c r="H20" s="23">
        <f t="shared" si="4"/>
        <v>2.6398593772977268</v>
      </c>
      <c r="I20" s="23">
        <f t="shared" si="5"/>
        <v>-1.8531559979758359</v>
      </c>
    </row>
    <row r="21" spans="1:9">
      <c r="A21" s="7">
        <v>14</v>
      </c>
      <c r="B21" s="23">
        <f t="shared" si="8"/>
        <v>-2.7730607889685315</v>
      </c>
      <c r="C21" s="23">
        <f t="shared" si="9"/>
        <v>3.0379775497746104</v>
      </c>
      <c r="D21" s="23">
        <f t="shared" si="0"/>
        <v>2.9070637407374935</v>
      </c>
      <c r="E21" s="23">
        <f t="shared" si="1"/>
        <v>-2.5298335216121579</v>
      </c>
      <c r="F21" s="23">
        <f t="shared" si="10"/>
        <v>0.29070637407374933</v>
      </c>
      <c r="G21" s="23">
        <f t="shared" si="11"/>
        <v>-0.25298335216121581</v>
      </c>
      <c r="H21" s="23">
        <f t="shared" si="4"/>
        <v>2.6440406390702273</v>
      </c>
      <c r="I21" s="23">
        <f t="shared" si="5"/>
        <v>-1.8656776150399175</v>
      </c>
    </row>
    <row r="22" spans="1:9">
      <c r="A22" s="7">
        <v>15</v>
      </c>
      <c r="B22" s="23">
        <f t="shared" si="8"/>
        <v>-2.2442526611544862</v>
      </c>
      <c r="C22" s="23">
        <f t="shared" si="9"/>
        <v>2.6648420267666268</v>
      </c>
      <c r="D22" s="23">
        <f t="shared" si="0"/>
        <v>1.7496255266228973</v>
      </c>
      <c r="E22" s="23">
        <f t="shared" si="1"/>
        <v>-2.8411787312242813</v>
      </c>
      <c r="F22" s="23">
        <f t="shared" si="10"/>
        <v>0.17496255266228972</v>
      </c>
      <c r="G22" s="23">
        <f t="shared" si="11"/>
        <v>-0.28411787312242814</v>
      </c>
      <c r="H22" s="23">
        <f t="shared" si="4"/>
        <v>2.6254524866106315</v>
      </c>
      <c r="I22" s="23">
        <f t="shared" si="5"/>
        <v>-1.884051165871115</v>
      </c>
    </row>
    <row r="23" spans="1:9">
      <c r="A23" s="7">
        <v>16</v>
      </c>
      <c r="B23" s="23">
        <f t="shared" si="8"/>
        <v>-1.71916216383236</v>
      </c>
      <c r="C23" s="23">
        <f t="shared" si="9"/>
        <v>2.2880317935924039</v>
      </c>
      <c r="D23" s="23">
        <f t="shared" si="0"/>
        <v>0.61292020261168823</v>
      </c>
      <c r="E23" s="23">
        <f t="shared" si="1"/>
        <v>-3.1377392595200879</v>
      </c>
      <c r="F23" s="23">
        <f t="shared" si="10"/>
        <v>6.1292020261168825E-2</v>
      </c>
      <c r="G23" s="23">
        <f t="shared" si="11"/>
        <v>-0.31377392595200881</v>
      </c>
      <c r="H23" s="23">
        <f t="shared" si="4"/>
        <v>2.5849566728496076</v>
      </c>
      <c r="I23" s="23">
        <f t="shared" si="5"/>
        <v>-1.9078698320402865</v>
      </c>
    </row>
    <row r="24" spans="1:9">
      <c r="A24" s="7">
        <v>17</v>
      </c>
      <c r="B24" s="23">
        <f t="shared" si="8"/>
        <v>-1.2021708292624385</v>
      </c>
      <c r="C24" s="23">
        <f t="shared" si="9"/>
        <v>1.9064578271843466</v>
      </c>
      <c r="D24" s="23">
        <f t="shared" si="0"/>
        <v>-0.48510066902391502</v>
      </c>
      <c r="E24" s="23">
        <f t="shared" si="1"/>
        <v>-3.4085739958438159</v>
      </c>
      <c r="F24" s="23">
        <f t="shared" si="10"/>
        <v>-4.8510066902391499E-2</v>
      </c>
      <c r="G24" s="23">
        <f t="shared" si="11"/>
        <v>-0.3408573995843816</v>
      </c>
      <c r="H24" s="23">
        <f t="shared" si="4"/>
        <v>2.5237495662797467</v>
      </c>
      <c r="I24" s="23">
        <f t="shared" si="5"/>
        <v>-1.9365204857180194</v>
      </c>
    </row>
    <row r="25" spans="1:9">
      <c r="A25" s="7">
        <v>18</v>
      </c>
      <c r="B25" s="23">
        <f t="shared" si="8"/>
        <v>-0.69742091600648914</v>
      </c>
      <c r="C25" s="23">
        <f t="shared" si="9"/>
        <v>1.5191537300407427</v>
      </c>
      <c r="D25" s="23">
        <f t="shared" si="0"/>
        <v>-1.5275921624581246</v>
      </c>
      <c r="E25" s="23">
        <f t="shared" si="1"/>
        <v>-3.6434656280685074</v>
      </c>
      <c r="F25" s="23">
        <f t="shared" si="10"/>
        <v>-0.15275921624581246</v>
      </c>
      <c r="G25" s="23">
        <f t="shared" si="11"/>
        <v>-0.36434656280685074</v>
      </c>
      <c r="H25" s="23">
        <f t="shared" si="4"/>
        <v>2.4433337685699725</v>
      </c>
      <c r="I25" s="23">
        <f t="shared" si="5"/>
        <v>-1.9692020023138015</v>
      </c>
    </row>
    <row r="26" spans="1:9">
      <c r="A26" s="7">
        <v>19</v>
      </c>
      <c r="B26" s="23">
        <f t="shared" si="8"/>
        <v>-0.2087541622924946</v>
      </c>
      <c r="C26" s="23">
        <f t="shared" si="9"/>
        <v>1.1253133295779825</v>
      </c>
      <c r="D26" s="23">
        <f t="shared" si="0"/>
        <v>-2.4991116749029842</v>
      </c>
      <c r="E26" s="23">
        <f t="shared" si="1"/>
        <v>-3.8331183345709756</v>
      </c>
      <c r="F26" s="23">
        <f t="shared" si="10"/>
        <v>-0.24991116749029843</v>
      </c>
      <c r="G26" s="23">
        <f t="shared" si="11"/>
        <v>-0.38331183345709757</v>
      </c>
      <c r="H26" s="23">
        <f t="shared" si="4"/>
        <v>2.3454845043704746</v>
      </c>
      <c r="I26" s="23">
        <f t="shared" si="5"/>
        <v>-2.0049470816251165</v>
      </c>
    </row>
    <row r="27" spans="1:9">
      <c r="A27" s="7">
        <v>20</v>
      </c>
      <c r="B27" s="23">
        <f t="shared" si="8"/>
        <v>0.26034273858160034</v>
      </c>
      <c r="C27" s="23">
        <f t="shared" si="9"/>
        <v>0.72432391325295908</v>
      </c>
      <c r="D27" s="23">
        <f t="shared" si="0"/>
        <v>-3.3858816853996796</v>
      </c>
      <c r="E27" s="23">
        <f t="shared" si="1"/>
        <v>-3.969333303669119</v>
      </c>
      <c r="F27" s="23">
        <f t="shared" si="10"/>
        <v>-0.33858816853996798</v>
      </c>
      <c r="G27" s="23">
        <f t="shared" si="11"/>
        <v>-0.39693333036691192</v>
      </c>
      <c r="H27" s="23">
        <f t="shared" si="4"/>
        <v>2.2322115332492314</v>
      </c>
      <c r="I27" s="23">
        <f t="shared" si="5"/>
        <v>-2.0426470727445287</v>
      </c>
    </row>
    <row r="28" spans="1:9">
      <c r="A28" s="7">
        <v>21</v>
      </c>
      <c r="B28" s="23">
        <f t="shared" si="8"/>
        <v>0.70678504523144658</v>
      </c>
      <c r="C28" s="23">
        <f t="shared" si="9"/>
        <v>0.31579449870405329</v>
      </c>
      <c r="D28" s="23">
        <f t="shared" si="0"/>
        <v>-4.1760151602413149</v>
      </c>
      <c r="E28" s="23">
        <f t="shared" si="1"/>
        <v>-4.0451590878709993</v>
      </c>
      <c r="F28" s="23">
        <f t="shared" si="10"/>
        <v>-0.41760151602413148</v>
      </c>
      <c r="G28" s="23">
        <f t="shared" si="11"/>
        <v>-0.40451590878709992</v>
      </c>
      <c r="H28" s="23">
        <f t="shared" si="4"/>
        <v>2.1057174054435173</v>
      </c>
      <c r="I28" s="23">
        <f t="shared" si="5"/>
        <v>-2.0810792494119097</v>
      </c>
    </row>
    <row r="29" spans="1:9">
      <c r="A29" s="7">
        <v>22</v>
      </c>
      <c r="B29" s="23">
        <f t="shared" si="8"/>
        <v>1.1279285263201499</v>
      </c>
      <c r="C29" s="23">
        <f t="shared" si="9"/>
        <v>-0.10042135117832868</v>
      </c>
      <c r="D29" s="23">
        <f t="shared" si="0"/>
        <v>-4.8596999923958828</v>
      </c>
      <c r="E29" s="23">
        <f t="shared" si="1"/>
        <v>-4.055014350283642</v>
      </c>
      <c r="F29" s="23">
        <f t="shared" si="10"/>
        <v>-0.48596999923958828</v>
      </c>
      <c r="G29" s="23">
        <f t="shared" si="11"/>
        <v>-0.40550143502836422</v>
      </c>
      <c r="H29" s="23">
        <f t="shared" si="4"/>
        <v>1.9683529374836877</v>
      </c>
      <c r="I29" s="23">
        <f t="shared" si="5"/>
        <v>-2.1189359456892309</v>
      </c>
    </row>
    <row r="30" spans="1:9">
      <c r="A30" s="7">
        <v>23</v>
      </c>
      <c r="B30" s="23">
        <f t="shared" si="8"/>
        <v>1.5215991138168876</v>
      </c>
      <c r="C30" s="23">
        <f t="shared" si="9"/>
        <v>-0.52420854031617492</v>
      </c>
      <c r="D30" s="23">
        <f t="shared" si="0"/>
        <v>-5.4293397291084453</v>
      </c>
      <c r="E30" s="23">
        <f t="shared" si="1"/>
        <v>-3.9947811470014254</v>
      </c>
      <c r="F30" s="23">
        <f t="shared" si="10"/>
        <v>-0.54293397291084455</v>
      </c>
      <c r="G30" s="23">
        <f t="shared" si="11"/>
        <v>-0.39947811470014255</v>
      </c>
      <c r="H30" s="23">
        <f t="shared" si="4"/>
        <v>1.8225708200434882</v>
      </c>
      <c r="I30" s="23">
        <f t="shared" si="5"/>
        <v>-2.1548549372566743</v>
      </c>
    </row>
    <row r="31" spans="1:9">
      <c r="A31" s="7">
        <v>24</v>
      </c>
      <c r="B31" s="23">
        <f t="shared" si="8"/>
        <v>1.8861132778255854</v>
      </c>
      <c r="C31" s="23">
        <f t="shared" si="9"/>
        <v>-0.95517952776750981</v>
      </c>
      <c r="D31" s="23">
        <f t="shared" si="0"/>
        <v>-5.8796487446370875</v>
      </c>
      <c r="E31" s="23">
        <f t="shared" si="1"/>
        <v>-3.8618675001161513</v>
      </c>
      <c r="F31" s="23">
        <f t="shared" si="10"/>
        <v>-0.58796487446370871</v>
      </c>
      <c r="G31" s="23">
        <f t="shared" si="11"/>
        <v>-0.38618675001161512</v>
      </c>
      <c r="H31" s="23">
        <f t="shared" si="4"/>
        <v>1.6708782882477315</v>
      </c>
      <c r="I31" s="23">
        <f t="shared" si="5"/>
        <v>-2.1874504415138172</v>
      </c>
    </row>
    <row r="32" spans="1:9">
      <c r="A32" s="7">
        <v>25</v>
      </c>
      <c r="B32" s="23">
        <f t="shared" si="8"/>
        <v>2.2202889354751316</v>
      </c>
      <c r="C32" s="23">
        <f t="shared" si="9"/>
        <v>-1.3926696160702732</v>
      </c>
      <c r="D32" s="23">
        <f t="shared" si="0"/>
        <v>-6.2077009355699273</v>
      </c>
      <c r="E32" s="23">
        <f t="shared" si="1"/>
        <v>-3.6552386388097169</v>
      </c>
      <c r="F32" s="23">
        <f t="shared" si="10"/>
        <v>-0.62077009355699275</v>
      </c>
      <c r="G32" s="23">
        <f t="shared" si="11"/>
        <v>-0.36552386388097169</v>
      </c>
      <c r="H32" s="23">
        <f t="shared" si="4"/>
        <v>1.5157897841456063</v>
      </c>
      <c r="I32" s="23">
        <f t="shared" si="5"/>
        <v>-2.2153441100042115</v>
      </c>
    </row>
    <row r="33" spans="1:9">
      <c r="A33" s="7">
        <v>26</v>
      </c>
      <c r="B33" s="23">
        <f t="shared" si="8"/>
        <v>2.523446892304253</v>
      </c>
      <c r="C33" s="23">
        <f t="shared" si="9"/>
        <v>-1.8357384380711155</v>
      </c>
      <c r="D33" s="23">
        <f t="shared" si="0"/>
        <v>-6.4129319361530808</v>
      </c>
      <c r="E33" s="23">
        <f t="shared" si="1"/>
        <v>-3.3754169084662751</v>
      </c>
      <c r="F33" s="23">
        <f t="shared" si="10"/>
        <v>-0.64129319361530812</v>
      </c>
      <c r="G33" s="23">
        <f t="shared" si="11"/>
        <v>-0.3375416908466275</v>
      </c>
      <c r="H33" s="23">
        <f t="shared" si="4"/>
        <v>1.3597805225140938</v>
      </c>
      <c r="I33" s="23">
        <f t="shared" si="5"/>
        <v>-2.2371953992100662</v>
      </c>
    </row>
    <row r="34" spans="1:9">
      <c r="A34" s="7">
        <v>27</v>
      </c>
      <c r="B34" s="23">
        <f t="shared" si="8"/>
        <v>2.7954029968070717</v>
      </c>
      <c r="C34" s="23">
        <f t="shared" si="9"/>
        <v>-2.2831775179131286</v>
      </c>
      <c r="D34" s="23">
        <f t="shared" si="0"/>
        <v>-6.4970957526792006</v>
      </c>
      <c r="E34" s="23">
        <f t="shared" si="1"/>
        <v>-3.0244509577878862</v>
      </c>
      <c r="F34" s="23">
        <f t="shared" si="10"/>
        <v>-0.64970957526792006</v>
      </c>
      <c r="G34" s="23">
        <f t="shared" si="11"/>
        <v>-0.30244509577878864</v>
      </c>
      <c r="H34" s="23">
        <f t="shared" si="4"/>
        <v>1.2052418353112995</v>
      </c>
      <c r="I34" s="23">
        <f t="shared" si="5"/>
        <v>-2.2517307299985077</v>
      </c>
    </row>
    <row r="35" spans="1:9">
      <c r="A35" s="7">
        <v>28</v>
      </c>
      <c r="B35" s="23">
        <f t="shared" si="8"/>
        <v>3.0364513638693316</v>
      </c>
      <c r="C35" s="23">
        <f t="shared" si="9"/>
        <v>-2.7335236639128304</v>
      </c>
      <c r="D35" s="23">
        <f t="shared" si="0"/>
        <v>-6.4641775821039325</v>
      </c>
      <c r="E35" s="23">
        <f t="shared" si="1"/>
        <v>-2.6058553999130023</v>
      </c>
      <c r="F35" s="23">
        <f t="shared" si="10"/>
        <v>-0.64641775821039327</v>
      </c>
      <c r="G35" s="23">
        <f t="shared" si="11"/>
        <v>-0.26058553999130024</v>
      </c>
      <c r="H35" s="23">
        <f t="shared" si="4"/>
        <v>1.0544391179958363</v>
      </c>
      <c r="I35" s="23">
        <f t="shared" si="5"/>
        <v>-2.2577708812368322</v>
      </c>
    </row>
    <row r="36" spans="1:9">
      <c r="A36" s="7">
        <v>29</v>
      </c>
      <c r="B36" s="23">
        <f t="shared" si="8"/>
        <v>3.2473391874684987</v>
      </c>
      <c r="C36" s="23">
        <f t="shared" si="9"/>
        <v>-3.1850778401601971</v>
      </c>
      <c r="D36" s="23">
        <f t="shared" si="0"/>
        <v>-6.3202653945662011</v>
      </c>
      <c r="E36" s="23">
        <f t="shared" si="1"/>
        <v>-2.1245226946166031</v>
      </c>
      <c r="F36" s="23">
        <f t="shared" si="10"/>
        <v>-0.63202653945662013</v>
      </c>
      <c r="G36" s="23">
        <f t="shared" si="11"/>
        <v>-0.21245226946166032</v>
      </c>
      <c r="H36" s="23">
        <f t="shared" si="4"/>
        <v>0.90947313390242202</v>
      </c>
      <c r="I36" s="23">
        <f t="shared" si="5"/>
        <v>-2.2542561084265809</v>
      </c>
    </row>
    <row r="37" spans="1:9">
      <c r="A37" s="7">
        <v>30</v>
      </c>
      <c r="B37" s="23">
        <f t="shared" si="8"/>
        <v>3.4292338142489829</v>
      </c>
      <c r="C37" s="23">
        <f t="shared" si="9"/>
        <v>-3.6359290618455136</v>
      </c>
      <c r="D37" s="23">
        <f t="shared" si="0"/>
        <v>-6.0733836076053116</v>
      </c>
      <c r="E37" s="23">
        <f t="shared" si="1"/>
        <v>-1.5866095048069386</v>
      </c>
      <c r="F37" s="23">
        <f t="shared" si="10"/>
        <v>-0.60733836076053116</v>
      </c>
      <c r="G37" s="23">
        <f t="shared" si="11"/>
        <v>-0.15866095048069387</v>
      </c>
      <c r="H37" s="23">
        <f t="shared" si="4"/>
        <v>0.77224535251530946</v>
      </c>
      <c r="I37" s="23">
        <f t="shared" si="5"/>
        <v>-2.2402685325522653</v>
      </c>
    </row>
    <row r="38" spans="1:9">
      <c r="A38" s="7">
        <v>31</v>
      </c>
      <c r="B38" s="23">
        <f t="shared" si="8"/>
        <v>3.5836828847520446</v>
      </c>
      <c r="C38" s="23">
        <f t="shared" si="9"/>
        <v>-4.0839827683559662</v>
      </c>
      <c r="D38" s="23">
        <f t="shared" si="0"/>
        <v>-5.7332928483954291</v>
      </c>
      <c r="E38" s="23">
        <f t="shared" si="1"/>
        <v>-0.99940023279215673</v>
      </c>
      <c r="F38" s="23">
        <f t="shared" si="10"/>
        <v>-0.57332928483954293</v>
      </c>
      <c r="G38" s="23">
        <f t="shared" si="11"/>
        <v>-9.9940023279215667E-2</v>
      </c>
      <c r="H38" s="23">
        <f t="shared" si="4"/>
        <v>0.6444279056364528</v>
      </c>
      <c r="I38" s="23">
        <f t="shared" si="5"/>
        <v>-2.2150514064639459</v>
      </c>
    </row>
    <row r="39" spans="1:9">
      <c r="A39" s="7">
        <v>32</v>
      </c>
      <c r="B39" s="23">
        <f t="shared" si="8"/>
        <v>3.7125684658793352</v>
      </c>
      <c r="C39" s="23">
        <f t="shared" si="9"/>
        <v>-4.5269930496487554</v>
      </c>
      <c r="D39" s="23">
        <f t="shared" si="0"/>
        <v>-5.3112603778680967</v>
      </c>
      <c r="E39" s="23">
        <f t="shared" si="1"/>
        <v>-0.37115083246115965</v>
      </c>
      <c r="F39" s="23">
        <f t="shared" si="10"/>
        <v>-0.53112603778680967</v>
      </c>
      <c r="G39" s="23">
        <f t="shared" si="11"/>
        <v>-3.7115083246115968E-2</v>
      </c>
      <c r="H39" s="23">
        <f t="shared" si="4"/>
        <v>0.52743864411750896</v>
      </c>
      <c r="I39" s="23">
        <f t="shared" si="5"/>
        <v>-2.1780249346509057</v>
      </c>
    </row>
    <row r="40" spans="1:9">
      <c r="A40" s="7">
        <v>33</v>
      </c>
      <c r="B40" s="23">
        <f t="shared" si="8"/>
        <v>3.8180561947028369</v>
      </c>
      <c r="C40" s="23">
        <f t="shared" si="9"/>
        <v>-4.9625980365789362</v>
      </c>
      <c r="D40" s="23">
        <f t="shared" si="0"/>
        <v>-4.8198062277723412</v>
      </c>
      <c r="E40" s="23">
        <f t="shared" si="1"/>
        <v>0.28908368375219862</v>
      </c>
      <c r="F40" s="23">
        <f t="shared" si="10"/>
        <v>-0.48198062277723414</v>
      </c>
      <c r="G40" s="23">
        <f t="shared" si="11"/>
        <v>2.8908368375219862E-2</v>
      </c>
      <c r="H40" s="23">
        <f t="shared" si="4"/>
        <v>0.42242166917082086</v>
      </c>
      <c r="I40" s="23">
        <f t="shared" si="5"/>
        <v>-2.1287983957563443</v>
      </c>
    </row>
    <row r="41" spans="1:9">
      <c r="A41" s="7">
        <v>34</v>
      </c>
      <c r="B41" s="23">
        <f t="shared" si="8"/>
        <v>3.902540528537001</v>
      </c>
      <c r="C41" s="23">
        <f t="shared" si="9"/>
        <v>-5.3883577157302049</v>
      </c>
      <c r="D41" s="23">
        <f t="shared" si="0"/>
        <v>-4.2724304712727932</v>
      </c>
      <c r="E41" s="23">
        <f t="shared" si="1"/>
        <v>0.97163437438640798</v>
      </c>
      <c r="F41" s="23">
        <f t="shared" si="10"/>
        <v>-0.42724304712727934</v>
      </c>
      <c r="G41" s="23">
        <f t="shared" si="11"/>
        <v>9.7163437438640796E-2</v>
      </c>
      <c r="H41" s="23">
        <f t="shared" si="4"/>
        <v>0.33023359855045764</v>
      </c>
      <c r="I41" s="23">
        <f t="shared" si="5"/>
        <v>-2.0671783941032436</v>
      </c>
    </row>
    <row r="42" spans="1:9">
      <c r="A42" s="7">
        <v>35</v>
      </c>
      <c r="B42" s="23">
        <f t="shared" si="8"/>
        <v>3.9685872482470925</v>
      </c>
      <c r="C42" s="23">
        <f t="shared" si="9"/>
        <v>-5.8017933945508533</v>
      </c>
      <c r="D42" s="23">
        <f t="shared" si="0"/>
        <v>-3.6833273045878272</v>
      </c>
      <c r="E42" s="23">
        <f t="shared" si="1"/>
        <v>1.6664122926075216</v>
      </c>
      <c r="F42" s="23">
        <f t="shared" si="10"/>
        <v>-0.36833273045878273</v>
      </c>
      <c r="G42" s="23">
        <f t="shared" si="11"/>
        <v>0.16664122926075214</v>
      </c>
      <c r="H42" s="23">
        <f t="shared" si="4"/>
        <v>0.25143571140952709</v>
      </c>
      <c r="I42" s="23">
        <f t="shared" si="5"/>
        <v>-1.9931731452860715</v>
      </c>
    </row>
    <row r="43" spans="1:9">
      <c r="A43" s="7">
        <v>36</v>
      </c>
      <c r="B43" s="23">
        <f t="shared" si="8"/>
        <v>4.0188743905289979</v>
      </c>
      <c r="C43" s="23">
        <f t="shared" si="9"/>
        <v>-6.200428023608068</v>
      </c>
      <c r="D43" s="23">
        <f t="shared" si="0"/>
        <v>-3.0670917586882567</v>
      </c>
      <c r="E43" s="23">
        <f t="shared" si="1"/>
        <v>2.3631072661581403</v>
      </c>
      <c r="F43" s="23">
        <f t="shared" si="10"/>
        <v>-0.30670917586882568</v>
      </c>
      <c r="G43" s="23">
        <f t="shared" si="11"/>
        <v>0.23631072661581404</v>
      </c>
      <c r="H43" s="23">
        <f t="shared" si="4"/>
        <v>0.18629199871104671</v>
      </c>
      <c r="I43" s="23">
        <f t="shared" si="5"/>
        <v>-1.9069927799636506</v>
      </c>
    </row>
    <row r="44" spans="1:9">
      <c r="A44" s="7">
        <v>37</v>
      </c>
      <c r="B44" s="23">
        <f t="shared" si="8"/>
        <v>4.0561327902712074</v>
      </c>
      <c r="C44" s="23">
        <f t="shared" si="9"/>
        <v>-6.581826579600798</v>
      </c>
      <c r="D44" s="23">
        <f t="shared" si="0"/>
        <v>-2.4384248857747508</v>
      </c>
      <c r="E44" s="23">
        <f t="shared" si="1"/>
        <v>3.0513875786591811</v>
      </c>
      <c r="F44" s="23">
        <f t="shared" si="10"/>
        <v>-0.24384248857747509</v>
      </c>
      <c r="G44" s="23">
        <f t="shared" si="11"/>
        <v>0.3051387578659181</v>
      </c>
      <c r="H44" s="23">
        <f t="shared" si="4"/>
        <v>0.13477303097564064</v>
      </c>
      <c r="I44" s="23">
        <f t="shared" si="5"/>
        <v>-1.8090457278226575</v>
      </c>
    </row>
    <row r="45" spans="1:9">
      <c r="A45" s="7">
        <v>38</v>
      </c>
      <c r="B45" s="23">
        <f t="shared" si="8"/>
        <v>4.0830873964663352</v>
      </c>
      <c r="C45" s="23">
        <f t="shared" si="9"/>
        <v>-6.9436357251653291</v>
      </c>
      <c r="D45" s="23">
        <f t="shared" si="0"/>
        <v>-1.8118431769481482</v>
      </c>
      <c r="E45" s="23">
        <f t="shared" si="1"/>
        <v>3.7210966573979878</v>
      </c>
      <c r="F45" s="23">
        <f t="shared" si="10"/>
        <v>-0.18118431769481483</v>
      </c>
      <c r="G45" s="23">
        <f t="shared" si="11"/>
        <v>0.37210966573979876</v>
      </c>
      <c r="H45" s="23">
        <f t="shared" si="4"/>
        <v>9.6565444087944124E-2</v>
      </c>
      <c r="I45" s="23">
        <f t="shared" si="5"/>
        <v>-1.6999313187812037</v>
      </c>
    </row>
    <row r="46" spans="1:9">
      <c r="A46" s="7">
        <v>39</v>
      </c>
      <c r="B46" s="23">
        <f t="shared" si="8"/>
        <v>4.1024004852839244</v>
      </c>
      <c r="C46" s="23">
        <f t="shared" si="9"/>
        <v>-7.2836219889215696</v>
      </c>
      <c r="D46" s="23">
        <f t="shared" si="0"/>
        <v>-1.201397769178989</v>
      </c>
      <c r="E46" s="23">
        <f t="shared" si="1"/>
        <v>4.3624430072752904</v>
      </c>
      <c r="F46" s="23">
        <f t="shared" si="10"/>
        <v>-0.1201397769178989</v>
      </c>
      <c r="G46" s="23">
        <f t="shared" si="11"/>
        <v>0.43624430072752907</v>
      </c>
      <c r="H46" s="23">
        <f t="shared" si="4"/>
        <v>7.108673893027706E-2</v>
      </c>
      <c r="I46" s="23">
        <f t="shared" si="5"/>
        <v>-1.5804288094629839</v>
      </c>
    </row>
    <row r="47" spans="1:9">
      <c r="A47" s="7">
        <v>40</v>
      </c>
      <c r="B47" s="23">
        <f t="shared" si="8"/>
        <v>4.1166178330699799</v>
      </c>
      <c r="C47" s="23">
        <f t="shared" si="9"/>
        <v>-7.5997077508141668</v>
      </c>
      <c r="D47" s="23">
        <f t="shared" si="0"/>
        <v>-0.62040869742359384</v>
      </c>
      <c r="E47" s="23">
        <f t="shared" si="1"/>
        <v>4.9661798354883739</v>
      </c>
      <c r="F47" s="23">
        <f t="shared" si="10"/>
        <v>-6.2040869742359381E-2</v>
      </c>
      <c r="G47" s="23">
        <f t="shared" si="11"/>
        <v>0.49661798354883741</v>
      </c>
      <c r="H47" s="23">
        <f t="shared" si="4"/>
        <v>5.7504993682169075E-2</v>
      </c>
      <c r="I47" s="23">
        <f t="shared" si="5"/>
        <v>-1.4514831084981521</v>
      </c>
    </row>
    <row r="48" spans="1:9">
      <c r="A48" s="7">
        <v>41</v>
      </c>
      <c r="B48" s="23">
        <f t="shared" si="8"/>
        <v>4.1281188318064137</v>
      </c>
      <c r="C48" s="23">
        <f t="shared" si="9"/>
        <v>-7.8900043725137969</v>
      </c>
      <c r="D48" s="23">
        <f t="shared" si="0"/>
        <v>-8.1219049475496519E-2</v>
      </c>
      <c r="E48" s="23">
        <f t="shared" si="1"/>
        <v>5.5237710814147665</v>
      </c>
      <c r="F48" s="23">
        <f t="shared" si="10"/>
        <v>-8.1219049475496526E-3</v>
      </c>
      <c r="G48" s="23">
        <f t="shared" si="11"/>
        <v>0.55237710814147667</v>
      </c>
      <c r="H48" s="23">
        <f t="shared" si="4"/>
        <v>5.4763000438805963E-2</v>
      </c>
      <c r="I48" s="23">
        <f t="shared" si="5"/>
        <v>-1.3141875331324597</v>
      </c>
    </row>
    <row r="49" spans="1:9">
      <c r="A49" s="7">
        <v>42</v>
      </c>
      <c r="B49" s="23">
        <f t="shared" si="8"/>
        <v>4.139071431894175</v>
      </c>
      <c r="C49" s="23">
        <f t="shared" si="9"/>
        <v>-8.1528418791402881</v>
      </c>
      <c r="D49" s="23">
        <f t="shared" si="0"/>
        <v>0.40502660346154506</v>
      </c>
      <c r="E49" s="23">
        <f t="shared" si="1"/>
        <v>6.0275408944922262</v>
      </c>
      <c r="F49" s="23">
        <f t="shared" si="10"/>
        <v>4.0502660346154504E-2</v>
      </c>
      <c r="G49" s="23">
        <f t="shared" si="11"/>
        <v>0.6027540894492226</v>
      </c>
      <c r="H49" s="23">
        <f t="shared" si="4"/>
        <v>6.1606261857876127E-2</v>
      </c>
      <c r="I49" s="23">
        <f t="shared" si="5"/>
        <v>-1.1697639809377629</v>
      </c>
    </row>
    <row r="50" spans="1:9">
      <c r="A50" s="7">
        <v>43</v>
      </c>
      <c r="B50" s="23">
        <f t="shared" si="8"/>
        <v>4.1513926842657503</v>
      </c>
      <c r="C50" s="23">
        <f t="shared" si="9"/>
        <v>-8.38679467532784</v>
      </c>
      <c r="D50" s="23">
        <f t="shared" si="0"/>
        <v>0.82857568729897935</v>
      </c>
      <c r="E50" s="23">
        <f t="shared" si="1"/>
        <v>6.4708039821241794</v>
      </c>
      <c r="F50" s="23">
        <f t="shared" si="10"/>
        <v>8.285756872989794E-2</v>
      </c>
      <c r="G50" s="23">
        <f t="shared" si="11"/>
        <v>0.64708039821241792</v>
      </c>
      <c r="H50" s="23">
        <f t="shared" si="4"/>
        <v>7.6614220091778609E-2</v>
      </c>
      <c r="I50" s="23">
        <f t="shared" si="5"/>
        <v>-1.0195409432693738</v>
      </c>
    </row>
    <row r="51" spans="1:9">
      <c r="A51" s="7">
        <v>44</v>
      </c>
      <c r="B51" s="23">
        <f t="shared" si="8"/>
        <v>4.1667155282841062</v>
      </c>
      <c r="C51" s="23">
        <f t="shared" si="9"/>
        <v>-8.5907028639817149</v>
      </c>
      <c r="D51" s="23">
        <f t="shared" si="0"/>
        <v>1.1812298261406475</v>
      </c>
      <c r="E51" s="23">
        <f t="shared" si="1"/>
        <v>6.8479746713952174</v>
      </c>
      <c r="F51" s="23">
        <f t="shared" si="10"/>
        <v>0.11812298261406476</v>
      </c>
      <c r="G51" s="23">
        <f t="shared" si="11"/>
        <v>0.68479746713952172</v>
      </c>
      <c r="H51" s="23">
        <f t="shared" si="4"/>
        <v>9.8234040282299734E-2</v>
      </c>
      <c r="I51" s="23">
        <f t="shared" si="5"/>
        <v>-0.8649298208446401</v>
      </c>
    </row>
    <row r="52" spans="1:9">
      <c r="A52" s="7">
        <v>45</v>
      </c>
      <c r="B52" s="23">
        <f t="shared" si="8"/>
        <v>4.186362336340566</v>
      </c>
      <c r="C52" s="23">
        <f t="shared" si="9"/>
        <v>-8.7636888281506433</v>
      </c>
      <c r="D52" s="23">
        <f t="shared" si="0"/>
        <v>1.456473245475248</v>
      </c>
      <c r="E52" s="23">
        <f t="shared" si="1"/>
        <v>7.1546529836201547</v>
      </c>
      <c r="F52" s="23">
        <f t="shared" si="10"/>
        <v>0.1456473245475248</v>
      </c>
      <c r="G52" s="23">
        <f t="shared" si="11"/>
        <v>0.71546529836201544</v>
      </c>
      <c r="H52" s="23">
        <f t="shared" si="4"/>
        <v>0.1248162350879686</v>
      </c>
      <c r="I52" s="23">
        <f t="shared" si="5"/>
        <v>-0.70740002594879214</v>
      </c>
    </row>
    <row r="53" spans="1:9">
      <c r="A53" s="7">
        <v>46</v>
      </c>
      <c r="B53" s="23">
        <f t="shared" si="8"/>
        <v>4.2113255833581595</v>
      </c>
      <c r="C53" s="23">
        <f t="shared" si="9"/>
        <v>-8.9051688333404009</v>
      </c>
      <c r="D53" s="23">
        <f t="shared" si="0"/>
        <v>1.6495655665914271</v>
      </c>
      <c r="E53" s="23">
        <f t="shared" si="1"/>
        <v>7.3876864999644827</v>
      </c>
      <c r="F53" s="23">
        <f t="shared" si="10"/>
        <v>0.16495655665914272</v>
      </c>
      <c r="G53" s="23">
        <f t="shared" si="11"/>
        <v>0.73876864999644831</v>
      </c>
      <c r="H53" s="23">
        <f t="shared" si="4"/>
        <v>0.15465139549140122</v>
      </c>
      <c r="I53" s="23">
        <f t="shared" si="5"/>
        <v>-0.54845337003051242</v>
      </c>
    </row>
    <row r="54" spans="1:9">
      <c r="A54" s="7">
        <v>47</v>
      </c>
      <c r="B54" s="23">
        <f t="shared" si="8"/>
        <v>4.2422558624564397</v>
      </c>
      <c r="C54" s="23">
        <f t="shared" si="9"/>
        <v>-9.0148595073465039</v>
      </c>
      <c r="D54" s="23">
        <f t="shared" si="0"/>
        <v>1.7575979098498244</v>
      </c>
      <c r="E54" s="23">
        <f t="shared" si="1"/>
        <v>7.5452072897801283</v>
      </c>
      <c r="F54" s="23">
        <f t="shared" si="10"/>
        <v>0.17575979098498246</v>
      </c>
      <c r="G54" s="23">
        <f t="shared" si="11"/>
        <v>0.75452072897801281</v>
      </c>
      <c r="H54" s="23">
        <f t="shared" si="4"/>
        <v>0.18600728661462976</v>
      </c>
      <c r="I54" s="23">
        <f t="shared" si="5"/>
        <v>-0.38959823975021163</v>
      </c>
    </row>
    <row r="55" spans="1:9">
      <c r="A55" s="7">
        <v>48</v>
      </c>
      <c r="B55" s="23">
        <f t="shared" si="8"/>
        <v>4.2794573197793655</v>
      </c>
      <c r="C55" s="23">
        <f t="shared" si="9"/>
        <v>-9.0927791552965456</v>
      </c>
      <c r="D55" s="23">
        <f t="shared" si="0"/>
        <v>1.7795119593873743</v>
      </c>
      <c r="E55" s="23">
        <f t="shared" si="1"/>
        <v>7.6266436710343601</v>
      </c>
      <c r="F55" s="23">
        <f t="shared" si="10"/>
        <v>0.17795119593873743</v>
      </c>
      <c r="G55" s="23">
        <f t="shared" si="11"/>
        <v>0.76266436710343599</v>
      </c>
      <c r="H55" s="23">
        <f t="shared" si="4"/>
        <v>0.21716557528632968</v>
      </c>
      <c r="I55" s="23">
        <f t="shared" si="5"/>
        <v>-0.2323240590029339</v>
      </c>
    </row>
    <row r="56" spans="1:9">
      <c r="A56" s="7">
        <v>49</v>
      </c>
      <c r="B56" s="23">
        <f t="shared" si="8"/>
        <v>4.3228904348366317</v>
      </c>
      <c r="C56" s="23">
        <f t="shared" si="9"/>
        <v>-9.1392439670971317</v>
      </c>
      <c r="D56" s="23">
        <f t="shared" si="0"/>
        <v>1.7160823687823914</v>
      </c>
      <c r="E56" s="23">
        <f t="shared" si="1"/>
        <v>7.632707064521</v>
      </c>
      <c r="F56" s="23">
        <f t="shared" si="10"/>
        <v>0.17160823687823915</v>
      </c>
      <c r="G56" s="23">
        <f t="shared" si="11"/>
        <v>0.76327070645210005</v>
      </c>
      <c r="H56" s="23">
        <f t="shared" si="4"/>
        <v>0.24645747820873798</v>
      </c>
      <c r="I56" s="23">
        <f t="shared" si="5"/>
        <v>-7.807651935826361E-2</v>
      </c>
    </row>
    <row r="57" spans="1:9">
      <c r="A57" s="7">
        <v>50</v>
      </c>
      <c r="B57" s="23">
        <f t="shared" si="8"/>
        <v>4.3721819304783791</v>
      </c>
      <c r="C57" s="23">
        <f t="shared" si="9"/>
        <v>-9.1548592709687853</v>
      </c>
      <c r="D57" s="23">
        <f t="shared" si="0"/>
        <v>1.5698635922154054</v>
      </c>
      <c r="E57" s="23">
        <f t="shared" si="1"/>
        <v>7.5653546809808123</v>
      </c>
      <c r="F57" s="23">
        <f t="shared" si="10"/>
        <v>0.15698635922154053</v>
      </c>
      <c r="G57" s="23">
        <f t="shared" si="11"/>
        <v>0.75653546809808125</v>
      </c>
      <c r="H57" s="23">
        <f t="shared" si="4"/>
        <v>0.27229765505198517</v>
      </c>
      <c r="I57" s="23">
        <f t="shared" si="5"/>
        <v>7.1765962776125583E-2</v>
      </c>
    </row>
    <row r="58" spans="1:9">
      <c r="A58" s="7">
        <v>51</v>
      </c>
      <c r="B58" s="23">
        <f t="shared" si="8"/>
        <v>4.4266414614887761</v>
      </c>
      <c r="C58" s="23">
        <f t="shared" si="9"/>
        <v>-9.1405060784135603</v>
      </c>
      <c r="D58" s="23">
        <f t="shared" si="0"/>
        <v>1.3451028954675266</v>
      </c>
      <c r="E58" s="23">
        <f t="shared" si="1"/>
        <v>7.4277292338495684</v>
      </c>
      <c r="F58" s="23">
        <f t="shared" si="10"/>
        <v>0.13451028954675265</v>
      </c>
      <c r="G58" s="23">
        <f t="shared" si="11"/>
        <v>0.74277292338495682</v>
      </c>
      <c r="H58" s="23">
        <f t="shared" si="4"/>
        <v>0.29321571870210894</v>
      </c>
      <c r="I58" s="23">
        <f t="shared" si="5"/>
        <v>0.21591413650405461</v>
      </c>
    </row>
    <row r="59" spans="1:9">
      <c r="A59" s="7">
        <v>52</v>
      </c>
      <c r="B59" s="23">
        <f t="shared" si="8"/>
        <v>4.4852846052291984</v>
      </c>
      <c r="C59" s="23">
        <f t="shared" si="9"/>
        <v>-9.0973232511127495</v>
      </c>
      <c r="D59" s="23">
        <f t="shared" si="0"/>
        <v>1.047621923400385</v>
      </c>
      <c r="E59" s="23">
        <f t="shared" si="1"/>
        <v>7.2240772917671023</v>
      </c>
      <c r="F59" s="23">
        <f t="shared" si="10"/>
        <v>0.1047621923400385</v>
      </c>
      <c r="G59" s="23">
        <f t="shared" si="11"/>
        <v>0.72240772917671026</v>
      </c>
      <c r="H59" s="23">
        <f t="shared" si="4"/>
        <v>0.30788479402671431</v>
      </c>
      <c r="I59" s="23">
        <f t="shared" si="5"/>
        <v>0.35318776869260871</v>
      </c>
    </row>
    <row r="60" spans="1:9">
      <c r="A60" s="7">
        <v>53</v>
      </c>
      <c r="B60" s="23">
        <f t="shared" si="8"/>
        <v>4.5468615640345416</v>
      </c>
      <c r="C60" s="23">
        <f t="shared" si="9"/>
        <v>-9.0266856973742282</v>
      </c>
      <c r="D60" s="23">
        <f t="shared" si="0"/>
        <v>0.68466976422410752</v>
      </c>
      <c r="E60" s="23">
        <f t="shared" si="1"/>
        <v>6.9596482666793733</v>
      </c>
      <c r="F60" s="23">
        <f t="shared" si="10"/>
        <v>6.8466976422410758E-2</v>
      </c>
      <c r="G60" s="23">
        <f t="shared" si="11"/>
        <v>0.69596482666793735</v>
      </c>
      <c r="H60" s="23">
        <f t="shared" si="4"/>
        <v>0.31514662552497252</v>
      </c>
      <c r="I60" s="23">
        <f t="shared" si="5"/>
        <v>0.48253311934567228</v>
      </c>
    </row>
    <row r="61" spans="1:9">
      <c r="A61" s="7">
        <v>54</v>
      </c>
      <c r="B61" s="23">
        <f t="shared" si="8"/>
        <v>4.6098908891395363</v>
      </c>
      <c r="C61" s="23">
        <f t="shared" si="9"/>
        <v>-8.9301790735050943</v>
      </c>
      <c r="D61" s="23">
        <f t="shared" si="0"/>
        <v>0.26475094610785632</v>
      </c>
      <c r="E61" s="23">
        <f t="shared" si="1"/>
        <v>6.6405763687311161</v>
      </c>
      <c r="F61" s="23">
        <f t="shared" si="10"/>
        <v>2.6475094610785632E-2</v>
      </c>
      <c r="G61" s="23">
        <f t="shared" si="11"/>
        <v>0.66405763687311159</v>
      </c>
      <c r="H61" s="23">
        <f t="shared" si="4"/>
        <v>0.31403281155818702</v>
      </c>
      <c r="I61" s="23">
        <f t="shared" si="5"/>
        <v>0.60303775378588864</v>
      </c>
    </row>
    <row r="62" spans="1:9">
      <c r="A62" s="7">
        <v>55</v>
      </c>
      <c r="B62" s="23">
        <f t="shared" si="8"/>
        <v>4.6726974514511737</v>
      </c>
      <c r="C62" s="23">
        <f t="shared" si="9"/>
        <v>-8.8095715227479161</v>
      </c>
      <c r="D62" s="23">
        <f t="shared" si="0"/>
        <v>-0.20256777972839402</v>
      </c>
      <c r="E62" s="23">
        <f t="shared" si="1"/>
        <v>6.2737481425934849</v>
      </c>
      <c r="F62" s="23">
        <f t="shared" si="10"/>
        <v>-2.0256777972839403E-2</v>
      </c>
      <c r="G62" s="23">
        <f t="shared" si="11"/>
        <v>0.62737481425934849</v>
      </c>
      <c r="H62" s="23">
        <f t="shared" si="4"/>
        <v>0.30378182684434674</v>
      </c>
      <c r="I62" s="23">
        <f t="shared" si="5"/>
        <v>0.71394246230500313</v>
      </c>
    </row>
    <row r="63" spans="1:9">
      <c r="A63" s="7">
        <v>56</v>
      </c>
      <c r="B63" s="23">
        <f t="shared" si="8"/>
        <v>4.7334538168200426</v>
      </c>
      <c r="C63" s="23">
        <f t="shared" si="9"/>
        <v>-8.6667830302869149</v>
      </c>
      <c r="D63" s="23">
        <f t="shared" si="0"/>
        <v>-0.70686767997832334</v>
      </c>
      <c r="E63" s="23">
        <f t="shared" si="1"/>
        <v>5.8666584269337445</v>
      </c>
      <c r="F63" s="23">
        <f t="shared" si="10"/>
        <v>-7.0686767997832328E-2</v>
      </c>
      <c r="G63" s="23">
        <f t="shared" si="11"/>
        <v>0.58666584269337441</v>
      </c>
      <c r="H63" s="23">
        <f t="shared" si="4"/>
        <v>0.28385158377988468</v>
      </c>
      <c r="I63" s="23">
        <f t="shared" si="5"/>
        <v>0.81465011822680444</v>
      </c>
    </row>
    <row r="64" spans="1:9">
      <c r="A64" s="7">
        <v>57</v>
      </c>
      <c r="B64" s="23">
        <f t="shared" si="8"/>
        <v>4.7902241335760198</v>
      </c>
      <c r="C64" s="23">
        <f t="shared" si="9"/>
        <v>-8.5038530066415543</v>
      </c>
      <c r="D64" s="23">
        <f t="shared" si="0"/>
        <v>-1.2371008675905628</v>
      </c>
      <c r="E64" s="23">
        <f t="shared" si="1"/>
        <v>5.4272577461310689</v>
      </c>
      <c r="F64" s="23">
        <f t="shared" si="10"/>
        <v>-0.12371008675905629</v>
      </c>
      <c r="G64" s="23">
        <f t="shared" si="11"/>
        <v>0.54272577461310689</v>
      </c>
      <c r="H64" s="23">
        <f t="shared" si="4"/>
        <v>0.25392737509951196</v>
      </c>
      <c r="I64" s="23">
        <f t="shared" si="5"/>
        <v>0.90473136768643736</v>
      </c>
    </row>
    <row r="65" spans="1:9">
      <c r="A65" s="7">
        <v>58</v>
      </c>
      <c r="B65" s="23">
        <f t="shared" si="8"/>
        <v>4.8410096085959227</v>
      </c>
      <c r="C65" s="23">
        <f t="shared" si="9"/>
        <v>-8.3229067331042668</v>
      </c>
      <c r="D65" s="23">
        <f t="shared" si="0"/>
        <v>-1.781821124736787</v>
      </c>
      <c r="E65" s="23">
        <f t="shared" si="1"/>
        <v>4.9637942490166882</v>
      </c>
      <c r="F65" s="23">
        <f t="shared" si="10"/>
        <v>-0.17818211247367871</v>
      </c>
      <c r="G65" s="23">
        <f t="shared" si="11"/>
        <v>0.49637942490166881</v>
      </c>
      <c r="H65" s="23">
        <f t="shared" si="4"/>
        <v>0.2139251335526807</v>
      </c>
      <c r="I65" s="23">
        <f t="shared" si="5"/>
        <v>0.98392710761343571</v>
      </c>
    </row>
    <row r="66" spans="1:9">
      <c r="A66" s="7">
        <v>59</v>
      </c>
      <c r="B66" s="23">
        <f t="shared" si="8"/>
        <v>4.883794635306459</v>
      </c>
      <c r="C66" s="23">
        <f t="shared" si="9"/>
        <v>-8.1261213115815796</v>
      </c>
      <c r="D66" s="23">
        <f t="shared" si="0"/>
        <v>-2.3294180639400928</v>
      </c>
      <c r="E66" s="23">
        <f t="shared" si="1"/>
        <v>4.4846533525502412</v>
      </c>
      <c r="F66" s="23">
        <f t="shared" si="10"/>
        <v>-0.23294180639400927</v>
      </c>
      <c r="G66" s="23">
        <f t="shared" si="11"/>
        <v>0.44846533525502413</v>
      </c>
      <c r="H66" s="23">
        <f t="shared" si="4"/>
        <v>0.16399003682840124</v>
      </c>
      <c r="I66" s="23">
        <f t="shared" si="5"/>
        <v>1.0521477711711515</v>
      </c>
    </row>
    <row r="67" spans="1:9">
      <c r="A67" s="7">
        <v>60</v>
      </c>
      <c r="B67" s="23">
        <f t="shared" si="8"/>
        <v>4.9165926426721391</v>
      </c>
      <c r="C67" s="23">
        <f t="shared" si="9"/>
        <v>-7.9156917573473491</v>
      </c>
      <c r="D67" s="23">
        <f t="shared" si="0"/>
        <v>-2.8683499989250034</v>
      </c>
      <c r="E67" s="23">
        <f t="shared" si="1"/>
        <v>3.9981982293504199</v>
      </c>
      <c r="F67" s="23">
        <f t="shared" si="10"/>
        <v>-0.28683499989250033</v>
      </c>
      <c r="G67" s="23">
        <f t="shared" si="11"/>
        <v>0.39981982293504198</v>
      </c>
      <c r="H67" s="23">
        <f t="shared" si="4"/>
        <v>0.10449057611290316</v>
      </c>
      <c r="I67" s="23">
        <f t="shared" si="5"/>
        <v>1.1094695010429969</v>
      </c>
    </row>
    <row r="68" spans="1:9">
      <c r="A68" s="7">
        <v>61</v>
      </c>
      <c r="B68" s="23">
        <f t="shared" si="8"/>
        <v>4.9374907578947198</v>
      </c>
      <c r="C68" s="23">
        <f t="shared" si="9"/>
        <v>-7.6937978571387493</v>
      </c>
      <c r="D68" s="23">
        <f t="shared" si="0"/>
        <v>-3.3873710141434934</v>
      </c>
      <c r="E68" s="23">
        <f t="shared" si="1"/>
        <v>3.512614198488059</v>
      </c>
      <c r="F68" s="23">
        <f t="shared" si="10"/>
        <v>-0.33873710141434932</v>
      </c>
      <c r="G68" s="23">
        <f t="shared" si="11"/>
        <v>0.35126141984880588</v>
      </c>
      <c r="H68" s="23">
        <f t="shared" si="4"/>
        <v>3.6008292713432623E-2</v>
      </c>
      <c r="I68" s="23">
        <f t="shared" si="5"/>
        <v>1.156127349312503</v>
      </c>
    </row>
    <row r="69" spans="1:9">
      <c r="A69" s="7">
        <v>62</v>
      </c>
      <c r="B69" s="23">
        <f t="shared" si="8"/>
        <v>4.9446924164374062</v>
      </c>
      <c r="C69" s="23">
        <f t="shared" si="9"/>
        <v>-7.4625723872762491</v>
      </c>
      <c r="D69" s="23">
        <f t="shared" si="0"/>
        <v>-3.875747924622166</v>
      </c>
      <c r="E69" s="23">
        <f t="shared" si="1"/>
        <v>3.0357599416776857</v>
      </c>
      <c r="F69" s="23">
        <f t="shared" si="10"/>
        <v>-0.3875747924622166</v>
      </c>
      <c r="G69" s="23">
        <f t="shared" si="11"/>
        <v>0.30357599416776859</v>
      </c>
      <c r="H69" s="23">
        <f t="shared" si="4"/>
        <v>-4.0676532463430497E-2</v>
      </c>
      <c r="I69" s="23">
        <f t="shared" si="5"/>
        <v>1.1925056971831356</v>
      </c>
    </row>
    <row r="70" spans="1:9">
      <c r="A70" s="7">
        <v>63</v>
      </c>
      <c r="B70" s="23">
        <f t="shared" si="8"/>
        <v>4.9365571099447205</v>
      </c>
      <c r="C70" s="23">
        <f t="shared" si="9"/>
        <v>-7.2240712478396221</v>
      </c>
      <c r="D70" s="23">
        <f t="shared" si="0"/>
        <v>-4.3234631001217512</v>
      </c>
      <c r="E70" s="23">
        <f t="shared" si="1"/>
        <v>2.5750282757898031</v>
      </c>
      <c r="F70" s="23">
        <f t="shared" si="10"/>
        <v>-0.43234631001217511</v>
      </c>
      <c r="G70" s="23">
        <f t="shared" si="11"/>
        <v>0.2575028275789803</v>
      </c>
      <c r="H70" s="23">
        <f t="shared" si="4"/>
        <v>-0.12460287857654821</v>
      </c>
      <c r="I70" s="23">
        <f t="shared" si="5"/>
        <v>1.2191261374449529</v>
      </c>
    </row>
    <row r="71" spans="1:9">
      <c r="A71" s="7">
        <v>64</v>
      </c>
      <c r="B71" s="23">
        <f t="shared" si="8"/>
        <v>4.9116365342294106</v>
      </c>
      <c r="C71" s="23">
        <f t="shared" si="9"/>
        <v>-6.9802460203506316</v>
      </c>
      <c r="D71" s="23">
        <f t="shared" si="0"/>
        <v>-4.7213994825246157</v>
      </c>
      <c r="E71" s="23">
        <f t="shared" si="1"/>
        <v>2.137218972242442</v>
      </c>
      <c r="F71" s="23">
        <f t="shared" si="10"/>
        <v>-0.47213994825246158</v>
      </c>
      <c r="G71" s="23">
        <f t="shared" si="11"/>
        <v>0.2137218972242442</v>
      </c>
      <c r="H71" s="23">
        <f t="shared" si="4"/>
        <v>-0.21465025086249973</v>
      </c>
      <c r="I71" s="23">
        <f t="shared" si="5"/>
        <v>1.2366331065520055</v>
      </c>
    </row>
    <row r="72" spans="1:9">
      <c r="A72" s="7">
        <v>65</v>
      </c>
      <c r="B72" s="23">
        <f t="shared" si="8"/>
        <v>4.8687064840569105</v>
      </c>
      <c r="C72" s="23">
        <f t="shared" si="9"/>
        <v>-6.7329193990402301</v>
      </c>
      <c r="D72" s="23">
        <f t="shared" ref="D72:D135" si="12">-1*(3*A*B72^2+2*B*B72+D+H*C72)</f>
        <v>-5.0615045445244196</v>
      </c>
      <c r="E72" s="23">
        <f t="shared" ref="E72:E135" si="13">-1*(3*E*C72^2+2*F*C72+G+H*B72)</f>
        <v>1.7284258299666391</v>
      </c>
      <c r="F72" s="23">
        <f t="shared" si="10"/>
        <v>-0.506150454452442</v>
      </c>
      <c r="G72" s="23">
        <f t="shared" si="11"/>
        <v>0.17284258299666391</v>
      </c>
      <c r="H72" s="23">
        <f t="shared" si="4"/>
        <v>-0.30956273491792835</v>
      </c>
      <c r="I72" s="23">
        <f t="shared" si="5"/>
        <v>1.2457775906883115</v>
      </c>
    </row>
    <row r="73" spans="1:9">
      <c r="A73" s="7">
        <v>66</v>
      </c>
      <c r="B73" s="23">
        <f t="shared" si="8"/>
        <v>4.8067939370733246</v>
      </c>
      <c r="C73" s="23">
        <f t="shared" si="9"/>
        <v>-6.4837638809025675</v>
      </c>
      <c r="D73" s="23">
        <f t="shared" si="12"/>
        <v>-5.3369304116588356</v>
      </c>
      <c r="E73" s="23">
        <f t="shared" si="13"/>
        <v>1.3539398876584858</v>
      </c>
      <c r="F73" s="23">
        <f t="shared" si="10"/>
        <v>-0.53369304116588356</v>
      </c>
      <c r="G73" s="23">
        <f t="shared" si="11"/>
        <v>0.13539398876584857</v>
      </c>
      <c r="H73" s="23">
        <f t="shared" ref="H73:H136" si="14">IF(ISNUMBER(H72),$G$3*(H72+F73*$E$2),$E$3)</f>
        <v>-0.40797531628808298</v>
      </c>
      <c r="I73" s="23">
        <f t="shared" ref="I73:I136" si="15">IF(ISNUMBER(I72),$G$4*(I72+G73*$E$2),$E$4)</f>
        <v>1.2473992606726516</v>
      </c>
    </row>
    <row r="74" spans="1:9">
      <c r="A74" s="7">
        <v>67</v>
      </c>
      <c r="B74" s="23">
        <f t="shared" si="8"/>
        <v>4.7251988738157076</v>
      </c>
      <c r="C74" s="23">
        <f t="shared" si="9"/>
        <v>-6.2342840287680374</v>
      </c>
      <c r="D74" s="23">
        <f t="shared" si="12"/>
        <v>-5.5421478882004713</v>
      </c>
      <c r="E74" s="23">
        <f t="shared" si="13"/>
        <v>1.0181703099046597</v>
      </c>
      <c r="F74" s="23">
        <f t="shared" si="10"/>
        <v>-0.55421478882004716</v>
      </c>
      <c r="G74" s="23">
        <f t="shared" si="11"/>
        <v>0.10181703099046598</v>
      </c>
      <c r="H74" s="23">
        <f t="shared" si="14"/>
        <v>-0.50844190857105054</v>
      </c>
      <c r="I74" s="23">
        <f t="shared" si="15"/>
        <v>1.2424074135333301</v>
      </c>
    </row>
    <row r="75" spans="1:9">
      <c r="A75" s="7">
        <v>68</v>
      </c>
      <c r="B75" s="23">
        <f t="shared" si="8"/>
        <v>4.6235104921014978</v>
      </c>
      <c r="C75" s="23">
        <f t="shared" si="9"/>
        <v>-5.9858025460613717</v>
      </c>
      <c r="D75" s="23">
        <f t="shared" si="12"/>
        <v>-5.6730326794426489</v>
      </c>
      <c r="E75" s="23">
        <f t="shared" si="13"/>
        <v>0.72458410791974792</v>
      </c>
      <c r="F75" s="23">
        <f t="shared" si="10"/>
        <v>-0.56730326794426489</v>
      </c>
      <c r="G75" s="23">
        <f t="shared" si="11"/>
        <v>7.2458410791974792E-2</v>
      </c>
      <c r="H75" s="23">
        <f t="shared" si="14"/>
        <v>-0.60946451091670539</v>
      </c>
      <c r="I75" s="23">
        <f t="shared" si="15"/>
        <v>1.2317611137778905</v>
      </c>
    </row>
    <row r="76" spans="1:9">
      <c r="A76" s="7">
        <v>69</v>
      </c>
      <c r="B76" s="23">
        <f t="shared" si="8"/>
        <v>4.5016175899181565</v>
      </c>
      <c r="C76" s="23">
        <f t="shared" si="9"/>
        <v>-5.7394503233057934</v>
      </c>
      <c r="D76" s="23">
        <f t="shared" si="12"/>
        <v>-5.7269226770937767</v>
      </c>
      <c r="E76" s="23">
        <f t="shared" si="13"/>
        <v>0.47566546677527377</v>
      </c>
      <c r="F76" s="23">
        <f t="shared" si="10"/>
        <v>-0.57269226770937764</v>
      </c>
      <c r="G76" s="23">
        <f t="shared" si="11"/>
        <v>4.7566546677527376E-2</v>
      </c>
      <c r="H76" s="23">
        <f t="shared" si="14"/>
        <v>-0.7095229051694093</v>
      </c>
      <c r="I76" s="23">
        <f t="shared" si="15"/>
        <v>1.2164489346511282</v>
      </c>
    </row>
    <row r="77" spans="1:9">
      <c r="A77" s="7">
        <v>70</v>
      </c>
      <c r="B77" s="23">
        <f t="shared" si="8"/>
        <v>4.3597130088842748</v>
      </c>
      <c r="C77" s="23">
        <f t="shared" si="9"/>
        <v>-5.4961605363755677</v>
      </c>
      <c r="D77" s="23">
        <f t="shared" si="12"/>
        <v>-5.7026457592322544</v>
      </c>
      <c r="E77" s="23">
        <f t="shared" si="13"/>
        <v>0.27289505498258571</v>
      </c>
      <c r="F77" s="23">
        <f t="shared" si="10"/>
        <v>-0.57026457592322544</v>
      </c>
      <c r="G77" s="23">
        <f t="shared" si="11"/>
        <v>2.7289505498258572E-2</v>
      </c>
      <c r="H77" s="23">
        <f t="shared" si="14"/>
        <v>-0.8071043039469733</v>
      </c>
      <c r="I77" s="23">
        <f t="shared" si="15"/>
        <v>1.1974686990357641</v>
      </c>
    </row>
    <row r="78" spans="1:9">
      <c r="A78" s="7">
        <v>71</v>
      </c>
      <c r="B78" s="23">
        <f t="shared" si="8"/>
        <v>4.1982921480948798</v>
      </c>
      <c r="C78" s="23">
        <f t="shared" si="9"/>
        <v>-5.2566667965684148</v>
      </c>
      <c r="D78" s="23">
        <f t="shared" si="12"/>
        <v>-5.6005181400047359</v>
      </c>
      <c r="E78" s="23">
        <f t="shared" si="13"/>
        <v>0.11674929694707004</v>
      </c>
      <c r="F78" s="23">
        <f t="shared" si="10"/>
        <v>-0.56005181400047355</v>
      </c>
      <c r="G78" s="23">
        <f t="shared" si="11"/>
        <v>1.1674929694707004E-2</v>
      </c>
      <c r="H78" s="23">
        <f t="shared" si="14"/>
        <v>-0.90073237341212664</v>
      </c>
      <c r="I78" s="23">
        <f t="shared" si="15"/>
        <v>1.1758076112752114</v>
      </c>
    </row>
    <row r="79" spans="1:9">
      <c r="A79" s="7">
        <v>72</v>
      </c>
      <c r="B79" s="23">
        <f t="shared" si="8"/>
        <v>4.0181456734124543</v>
      </c>
      <c r="C79" s="23">
        <f t="shared" si="9"/>
        <v>-5.0215052743133723</v>
      </c>
      <c r="D79" s="23">
        <f t="shared" si="12"/>
        <v>-5.4223138756580909</v>
      </c>
      <c r="E79" s="23">
        <f t="shared" si="13"/>
        <v>6.71920180183605E-3</v>
      </c>
      <c r="F79" s="23">
        <f t="shared" si="10"/>
        <v>-0.54223138756580913</v>
      </c>
      <c r="G79" s="23">
        <f t="shared" si="11"/>
        <v>6.7192018018360502E-4</v>
      </c>
      <c r="H79" s="23">
        <f t="shared" si="14"/>
        <v>-0.98899507790678265</v>
      </c>
      <c r="I79" s="23">
        <f t="shared" si="15"/>
        <v>1.1524231554050233</v>
      </c>
    </row>
    <row r="80" spans="1:9">
      <c r="A80" s="7">
        <v>73</v>
      </c>
      <c r="B80" s="23">
        <f t="shared" si="8"/>
        <v>3.8203466578310978</v>
      </c>
      <c r="C80" s="23">
        <f t="shared" si="9"/>
        <v>-4.7910206432323674</v>
      </c>
      <c r="D80" s="23">
        <f t="shared" si="12"/>
        <v>-5.1712066817272184</v>
      </c>
      <c r="E80" s="23">
        <f t="shared" si="13"/>
        <v>-5.865202919746082E-2</v>
      </c>
      <c r="F80" s="23">
        <f t="shared" si="10"/>
        <v>-0.51712066817272184</v>
      </c>
      <c r="G80" s="23">
        <f t="shared" si="11"/>
        <v>-5.8652029197460822E-3</v>
      </c>
      <c r="H80" s="23">
        <f t="shared" si="14"/>
        <v>-1.0705708273105004</v>
      </c>
      <c r="I80" s="23">
        <f t="shared" si="15"/>
        <v>1.1282251125246525</v>
      </c>
    </row>
    <row r="81" spans="1:9">
      <c r="A81" s="7">
        <v>74</v>
      </c>
      <c r="B81" s="23">
        <f t="shared" si="8"/>
        <v>3.6062324923689979</v>
      </c>
      <c r="C81" s="23">
        <f t="shared" si="9"/>
        <v>-4.565375620727437</v>
      </c>
      <c r="D81" s="23">
        <f t="shared" si="12"/>
        <v>-4.851685731073518</v>
      </c>
      <c r="E81" s="23">
        <f t="shared" si="13"/>
        <v>-8.1713743283121865E-2</v>
      </c>
      <c r="F81" s="23">
        <f t="shared" si="10"/>
        <v>-0.48516857310735179</v>
      </c>
      <c r="G81" s="23">
        <f t="shared" si="11"/>
        <v>-8.1713743283121868E-3</v>
      </c>
      <c r="H81" s="23">
        <f t="shared" si="14"/>
        <v>-1.1442524510933312</v>
      </c>
      <c r="I81" s="23">
        <f t="shared" si="15"/>
        <v>1.1040590209058103</v>
      </c>
    </row>
    <row r="82" spans="1:9">
      <c r="A82" s="7">
        <v>75</v>
      </c>
      <c r="B82" s="23">
        <f t="shared" ref="B82:B145" si="16">IF(ISNUMBER(B81),B81+H81*$E$2,$C$3)</f>
        <v>3.3773820021503318</v>
      </c>
      <c r="C82" s="23">
        <f t="shared" ref="C82:C145" si="17">IF(ISNUMBER(C81),C81+I81*$E$2,$C$4)</f>
        <v>-4.344563816546275</v>
      </c>
      <c r="D82" s="23">
        <f t="shared" si="12"/>
        <v>-4.469447574648644</v>
      </c>
      <c r="E82" s="23">
        <f t="shared" si="13"/>
        <v>-6.5636371208113609E-2</v>
      </c>
      <c r="F82" s="23">
        <f t="shared" ref="F82:F145" si="18">D82/$C$2</f>
        <v>-0.4469447574648644</v>
      </c>
      <c r="G82" s="23">
        <f t="shared" ref="G82:G145" si="19">E82/$C$2</f>
        <v>-6.5636371208113607E-3</v>
      </c>
      <c r="H82" s="23">
        <f t="shared" si="14"/>
        <v>-1.208968574534578</v>
      </c>
      <c r="I82" s="23">
        <f t="shared" si="15"/>
        <v>1.0806913676120151</v>
      </c>
    </row>
    <row r="83" spans="1:9">
      <c r="A83" s="7">
        <v>76</v>
      </c>
      <c r="B83" s="23">
        <f t="shared" si="16"/>
        <v>3.135588287243416</v>
      </c>
      <c r="C83" s="23">
        <f t="shared" si="17"/>
        <v>-4.1284255430238721</v>
      </c>
      <c r="D83" s="23">
        <f t="shared" si="12"/>
        <v>-4.0312667480285533</v>
      </c>
      <c r="E83" s="23">
        <f t="shared" si="13"/>
        <v>-1.4325488439087763E-2</v>
      </c>
      <c r="F83" s="23">
        <f t="shared" si="18"/>
        <v>-0.40312667480285536</v>
      </c>
      <c r="G83" s="23">
        <f t="shared" si="19"/>
        <v>-1.4325488439087763E-3</v>
      </c>
      <c r="H83" s="23">
        <f t="shared" si="14"/>
        <v>-1.263802031305246</v>
      </c>
      <c r="I83" s="23">
        <f t="shared" si="15"/>
        <v>1.0587967606863686</v>
      </c>
    </row>
    <row r="84" spans="1:9">
      <c r="A84" s="7">
        <v>77</v>
      </c>
      <c r="B84" s="23">
        <f t="shared" si="16"/>
        <v>2.8828278809823669</v>
      </c>
      <c r="C84" s="23">
        <f t="shared" si="17"/>
        <v>-3.9166661908865983</v>
      </c>
      <c r="D84" s="23">
        <f t="shared" si="12"/>
        <v>-3.5448479897633245</v>
      </c>
      <c r="E84" s="23">
        <f t="shared" si="13"/>
        <v>6.7676619808462846E-2</v>
      </c>
      <c r="F84" s="23">
        <f t="shared" si="18"/>
        <v>-0.35448479897633245</v>
      </c>
      <c r="G84" s="23">
        <f t="shared" si="19"/>
        <v>6.7676619808462847E-3</v>
      </c>
      <c r="H84" s="23">
        <f t="shared" si="14"/>
        <v>-1.3080050112785022</v>
      </c>
      <c r="I84" s="23">
        <f t="shared" si="15"/>
        <v>1.0389472872208871</v>
      </c>
    </row>
    <row r="85" spans="1:9">
      <c r="A85" s="7">
        <v>78</v>
      </c>
      <c r="B85" s="23">
        <f t="shared" si="16"/>
        <v>2.6212268787266666</v>
      </c>
      <c r="C85" s="23">
        <f t="shared" si="17"/>
        <v>-3.7088767334424206</v>
      </c>
      <c r="D85" s="23">
        <f t="shared" si="12"/>
        <v>-3.0186632965311588</v>
      </c>
      <c r="E85" s="23">
        <f t="shared" si="13"/>
        <v>0.17529970943150808</v>
      </c>
      <c r="F85" s="23">
        <f t="shared" si="18"/>
        <v>-0.30186632965311588</v>
      </c>
      <c r="G85" s="23">
        <f t="shared" si="19"/>
        <v>1.7529970943150806E-2</v>
      </c>
      <c r="H85" s="23">
        <f t="shared" si="14"/>
        <v>-1.3410107116649428</v>
      </c>
      <c r="I85" s="23">
        <f t="shared" si="15"/>
        <v>1.021604215781327</v>
      </c>
    </row>
    <row r="86" spans="1:9">
      <c r="A86" s="7">
        <v>79</v>
      </c>
      <c r="B86" s="23">
        <f t="shared" si="16"/>
        <v>2.353024736393678</v>
      </c>
      <c r="C86" s="23">
        <f t="shared" si="17"/>
        <v>-3.5045558902861553</v>
      </c>
      <c r="D86" s="23">
        <f t="shared" si="12"/>
        <v>-2.461777270444931</v>
      </c>
      <c r="E86" s="23">
        <f t="shared" si="13"/>
        <v>0.30306230778495458</v>
      </c>
      <c r="F86" s="23">
        <f t="shared" si="18"/>
        <v>-0.24617772704449309</v>
      </c>
      <c r="G86" s="23">
        <f t="shared" si="19"/>
        <v>3.0306230778495459E-2</v>
      </c>
      <c r="H86" s="23">
        <f t="shared" si="14"/>
        <v>-1.3624413319323645</v>
      </c>
      <c r="I86" s="23">
        <f t="shared" si="15"/>
        <v>1.0071121526982856</v>
      </c>
    </row>
    <row r="87" spans="1:9">
      <c r="A87" s="7">
        <v>80</v>
      </c>
      <c r="B87" s="23">
        <f t="shared" si="16"/>
        <v>2.0805364700072051</v>
      </c>
      <c r="C87" s="23">
        <f t="shared" si="17"/>
        <v>-3.3031334597464981</v>
      </c>
      <c r="D87" s="23">
        <f t="shared" si="12"/>
        <v>-1.8836643725329436</v>
      </c>
      <c r="E87" s="23">
        <f t="shared" si="13"/>
        <v>0.44519397947858597</v>
      </c>
      <c r="F87" s="23">
        <f t="shared" si="18"/>
        <v>-0.18836643725329436</v>
      </c>
      <c r="G87" s="23">
        <f t="shared" si="19"/>
        <v>4.4519397947858599E-2</v>
      </c>
      <c r="H87" s="23">
        <f t="shared" si="14"/>
        <v>-1.372112326995363</v>
      </c>
      <c r="I87" s="23">
        <f t="shared" si="15"/>
        <v>0.99569571164210013</v>
      </c>
    </row>
    <row r="88" spans="1:9">
      <c r="A88" s="7">
        <v>81</v>
      </c>
      <c r="B88" s="23">
        <f t="shared" si="16"/>
        <v>1.8061140046081325</v>
      </c>
      <c r="C88" s="23">
        <f t="shared" si="17"/>
        <v>-3.1039943174180782</v>
      </c>
      <c r="D88" s="23">
        <f t="shared" si="12"/>
        <v>-1.2940217817531208</v>
      </c>
      <c r="E88" s="23">
        <f t="shared" si="13"/>
        <v>0.59576062561989129</v>
      </c>
      <c r="F88" s="23">
        <f t="shared" si="18"/>
        <v>-0.12940217817531208</v>
      </c>
      <c r="G88" s="23">
        <f t="shared" si="19"/>
        <v>5.9576062561989128E-2</v>
      </c>
      <c r="H88" s="23">
        <f t="shared" si="14"/>
        <v>-1.3700329073778168</v>
      </c>
      <c r="I88" s="23">
        <f t="shared" si="15"/>
        <v>0.98745870567140792</v>
      </c>
    </row>
    <row r="89" spans="1:9">
      <c r="A89" s="7">
        <v>82</v>
      </c>
      <c r="B89" s="23">
        <f t="shared" si="16"/>
        <v>1.5321074231325691</v>
      </c>
      <c r="C89" s="23">
        <f t="shared" si="17"/>
        <v>-2.9065025762837964</v>
      </c>
      <c r="D89" s="23">
        <f t="shared" si="12"/>
        <v>-0.70258157070965588</v>
      </c>
      <c r="E89" s="23">
        <f t="shared" si="13"/>
        <v>0.74879030630245458</v>
      </c>
      <c r="F89" s="23">
        <f t="shared" si="18"/>
        <v>-7.0258157070965582E-2</v>
      </c>
      <c r="G89" s="23">
        <f t="shared" si="19"/>
        <v>7.4879030630245452E-2</v>
      </c>
      <c r="H89" s="23">
        <f t="shared" si="14"/>
        <v>-1.3564028480161698</v>
      </c>
      <c r="I89" s="23">
        <f t="shared" si="15"/>
        <v>0.98238582156150778</v>
      </c>
    </row>
    <row r="90" spans="1:9">
      <c r="A90" s="7">
        <v>83</v>
      </c>
      <c r="B90" s="23">
        <f t="shared" si="16"/>
        <v>1.260826853529335</v>
      </c>
      <c r="C90" s="23">
        <f t="shared" si="17"/>
        <v>-2.710025411971495</v>
      </c>
      <c r="D90" s="23">
        <f t="shared" si="12"/>
        <v>-0.11892584876261569</v>
      </c>
      <c r="E90" s="23">
        <f t="shared" si="13"/>
        <v>0.89839711688432011</v>
      </c>
      <c r="F90" s="23">
        <f t="shared" si="18"/>
        <v>-1.189258487626157E-2</v>
      </c>
      <c r="G90" s="23">
        <f t="shared" si="19"/>
        <v>8.9839711688432008E-2</v>
      </c>
      <c r="H90" s="23">
        <f t="shared" si="14"/>
        <v>-1.3316057376915937</v>
      </c>
      <c r="I90" s="23">
        <f t="shared" si="15"/>
        <v>0.98034668862121022</v>
      </c>
    </row>
    <row r="91" spans="1:9">
      <c r="A91" s="7">
        <v>84</v>
      </c>
      <c r="B91" s="23">
        <f t="shared" si="16"/>
        <v>0.99450570599101629</v>
      </c>
      <c r="C91" s="23">
        <f t="shared" si="17"/>
        <v>-2.5139560742472531</v>
      </c>
      <c r="D91" s="23">
        <f t="shared" si="12"/>
        <v>0.44769160692684729</v>
      </c>
      <c r="E91" s="23">
        <f t="shared" si="13"/>
        <v>1.0389007365124736</v>
      </c>
      <c r="F91" s="23">
        <f t="shared" si="18"/>
        <v>4.4769160692684731E-2</v>
      </c>
      <c r="G91" s="23">
        <f t="shared" si="19"/>
        <v>0.10389007365124736</v>
      </c>
      <c r="H91" s="23">
        <f t="shared" si="14"/>
        <v>-1.2961988674419955</v>
      </c>
      <c r="I91" s="23">
        <f t="shared" si="15"/>
        <v>0.98110220928443048</v>
      </c>
    </row>
    <row r="92" spans="1:9">
      <c r="A92" s="7">
        <v>85</v>
      </c>
      <c r="B92" s="23">
        <f t="shared" si="16"/>
        <v>0.73526593250261718</v>
      </c>
      <c r="C92" s="23">
        <f t="shared" si="17"/>
        <v>-2.3177356323903671</v>
      </c>
      <c r="D92" s="23">
        <f t="shared" si="12"/>
        <v>0.98851390777131209</v>
      </c>
      <c r="E92" s="23">
        <f t="shared" si="13"/>
        <v>1.1649393997754998</v>
      </c>
      <c r="F92" s="23">
        <f t="shared" si="18"/>
        <v>9.8851390777131204E-2</v>
      </c>
      <c r="G92" s="23">
        <f t="shared" si="19"/>
        <v>0.11649393997754998</v>
      </c>
      <c r="H92" s="23">
        <f t="shared" si="14"/>
        <v>-1.2509000175008378</v>
      </c>
      <c r="I92" s="23">
        <f t="shared" si="15"/>
        <v>0.98431297733434153</v>
      </c>
    </row>
    <row r="93" spans="1:9">
      <c r="A93" s="7">
        <v>86</v>
      </c>
      <c r="B93" s="23">
        <f t="shared" si="16"/>
        <v>0.48508592900244962</v>
      </c>
      <c r="C93" s="23">
        <f t="shared" si="17"/>
        <v>-2.1208730369234989</v>
      </c>
      <c r="D93" s="23">
        <f t="shared" si="12"/>
        <v>1.495436729438179</v>
      </c>
      <c r="E93" s="23">
        <f t="shared" si="13"/>
        <v>1.2715742158420986</v>
      </c>
      <c r="F93" s="23">
        <f t="shared" si="18"/>
        <v>0.1495436729438179</v>
      </c>
      <c r="G93" s="23">
        <f t="shared" si="19"/>
        <v>0.12715742158420987</v>
      </c>
      <c r="H93" s="23">
        <f t="shared" si="14"/>
        <v>-1.1965714572538326</v>
      </c>
      <c r="I93" s="23">
        <f t="shared" si="15"/>
        <v>0.98954957241815977</v>
      </c>
    </row>
    <row r="94" spans="1:9">
      <c r="A94" s="7">
        <v>87</v>
      </c>
      <c r="B94" s="23">
        <f t="shared" si="16"/>
        <v>0.24577163755168308</v>
      </c>
      <c r="C94" s="23">
        <f t="shared" si="17"/>
        <v>-1.9229631224398669</v>
      </c>
      <c r="D94" s="23">
        <f t="shared" si="12"/>
        <v>1.9611483496936746</v>
      </c>
      <c r="E94" s="23">
        <f t="shared" si="13"/>
        <v>1.3543829697763676</v>
      </c>
      <c r="F94" s="23">
        <f t="shared" si="18"/>
        <v>0.19611483496936746</v>
      </c>
      <c r="G94" s="23">
        <f t="shared" si="19"/>
        <v>0.13543829697763676</v>
      </c>
      <c r="H94" s="23">
        <f t="shared" si="14"/>
        <v>-1.13420152045476</v>
      </c>
      <c r="I94" s="23">
        <f t="shared" si="15"/>
        <v>0.99630448717741338</v>
      </c>
    </row>
    <row r="95" spans="1:9">
      <c r="A95" s="7">
        <v>88</v>
      </c>
      <c r="B95" s="23">
        <f t="shared" si="16"/>
        <v>1.8931333460731059E-2</v>
      </c>
      <c r="C95" s="23">
        <f t="shared" si="17"/>
        <v>-1.7237022250043843</v>
      </c>
      <c r="D95" s="23">
        <f t="shared" si="12"/>
        <v>2.3792516495501368</v>
      </c>
      <c r="E95" s="23">
        <f t="shared" si="13"/>
        <v>1.4095417830873065</v>
      </c>
      <c r="F95" s="23">
        <f t="shared" si="18"/>
        <v>0.23792516495501367</v>
      </c>
      <c r="G95" s="23">
        <f t="shared" si="19"/>
        <v>0.14095417830873064</v>
      </c>
      <c r="H95" s="23">
        <f t="shared" si="14"/>
        <v>-1.0648841577144821</v>
      </c>
      <c r="I95" s="23">
        <f t="shared" si="15"/>
        <v>1.0040054163823764</v>
      </c>
    </row>
    <row r="96" spans="1:9">
      <c r="A96" s="7">
        <v>89</v>
      </c>
      <c r="B96" s="23">
        <f t="shared" si="16"/>
        <v>-0.19404549808216537</v>
      </c>
      <c r="C96" s="23">
        <f t="shared" si="17"/>
        <v>-1.522901141727909</v>
      </c>
      <c r="D96" s="23">
        <f t="shared" si="12"/>
        <v>2.7443660765516134</v>
      </c>
      <c r="E96" s="23">
        <f t="shared" si="13"/>
        <v>1.4338932796201487</v>
      </c>
      <c r="F96" s="23">
        <f t="shared" si="18"/>
        <v>0.27443660765516131</v>
      </c>
      <c r="G96" s="23">
        <f t="shared" si="19"/>
        <v>0.14338932796201487</v>
      </c>
      <c r="H96" s="23">
        <f t="shared" si="14"/>
        <v>-0.98979689945978067</v>
      </c>
      <c r="I96" s="23">
        <f t="shared" si="15"/>
        <v>1.0120296163352838</v>
      </c>
    </row>
    <row r="97" spans="1:9">
      <c r="A97" s="7">
        <v>90</v>
      </c>
      <c r="B97" s="23">
        <f t="shared" si="16"/>
        <v>-0.39200487797412154</v>
      </c>
      <c r="C97" s="23">
        <f t="shared" si="17"/>
        <v>-1.3204952184608523</v>
      </c>
      <c r="D97" s="23">
        <f t="shared" si="12"/>
        <v>3.0522079976285421</v>
      </c>
      <c r="E97" s="23">
        <f t="shared" si="13"/>
        <v>1.4250001928699476</v>
      </c>
      <c r="F97" s="23">
        <f t="shared" si="18"/>
        <v>0.30522079976285421</v>
      </c>
      <c r="G97" s="23">
        <f t="shared" si="19"/>
        <v>0.14250001928699477</v>
      </c>
      <c r="H97" s="23">
        <f t="shared" si="14"/>
        <v>-0.91017768471706562</v>
      </c>
      <c r="I97" s="23">
        <f t="shared" si="15"/>
        <v>1.0197190277888291</v>
      </c>
    </row>
    <row r="98" spans="1:9">
      <c r="A98" s="7">
        <v>91</v>
      </c>
      <c r="B98" s="23">
        <f t="shared" si="16"/>
        <v>-0.57404041491753466</v>
      </c>
      <c r="C98" s="23">
        <f t="shared" si="17"/>
        <v>-1.1165514129030865</v>
      </c>
      <c r="D98" s="23">
        <f t="shared" si="12"/>
        <v>3.2996483195092976</v>
      </c>
      <c r="E98" s="23">
        <f t="shared" si="13"/>
        <v>1.3811836556412422</v>
      </c>
      <c r="F98" s="23">
        <f t="shared" si="18"/>
        <v>0.32996483195092974</v>
      </c>
      <c r="G98" s="23">
        <f t="shared" si="19"/>
        <v>0.13811836556412421</v>
      </c>
      <c r="H98" s="23">
        <f t="shared" si="14"/>
        <v>-0.82730102396034211</v>
      </c>
      <c r="I98" s="23">
        <f t="shared" si="15"/>
        <v>1.0263958468836207</v>
      </c>
    </row>
    <row r="99" spans="1:9">
      <c r="A99" s="7">
        <v>92</v>
      </c>
      <c r="B99" s="23">
        <f t="shared" si="16"/>
        <v>-0.73950061970960312</v>
      </c>
      <c r="C99" s="23">
        <f t="shared" si="17"/>
        <v>-0.91127224352636227</v>
      </c>
      <c r="D99" s="23">
        <f t="shared" si="12"/>
        <v>3.4847467180072957</v>
      </c>
      <c r="E99" s="23">
        <f t="shared" si="13"/>
        <v>1.3015457264719308</v>
      </c>
      <c r="F99" s="23">
        <f t="shared" si="18"/>
        <v>0.34847467180072955</v>
      </c>
      <c r="G99" s="23">
        <f t="shared" si="19"/>
        <v>0.13015457264719307</v>
      </c>
      <c r="H99" s="23">
        <f t="shared" si="14"/>
        <v>-0.74245396780819217</v>
      </c>
      <c r="I99" s="23">
        <f t="shared" si="15"/>
        <v>1.0313782261847981</v>
      </c>
    </row>
    <row r="100" spans="1:9">
      <c r="A100" s="7">
        <v>93</v>
      </c>
      <c r="B100" s="23">
        <f t="shared" si="16"/>
        <v>-0.88799141327124154</v>
      </c>
      <c r="C100" s="23">
        <f t="shared" si="17"/>
        <v>-0.70499659828940264</v>
      </c>
      <c r="D100" s="23">
        <f t="shared" si="12"/>
        <v>3.6067622843552747</v>
      </c>
      <c r="E100" s="23">
        <f t="shared" si="13"/>
        <v>1.1859760231212884</v>
      </c>
      <c r="F100" s="23">
        <f t="shared" si="18"/>
        <v>0.36067622843552749</v>
      </c>
      <c r="G100" s="23">
        <f t="shared" si="19"/>
        <v>0.11859760231212883</v>
      </c>
      <c r="H100" s="23">
        <f t="shared" si="14"/>
        <v>-0.65691234767866491</v>
      </c>
      <c r="I100" s="23">
        <f t="shared" si="15"/>
        <v>1.0339957917142795</v>
      </c>
    </row>
    <row r="101" spans="1:9">
      <c r="A101" s="7">
        <v>94</v>
      </c>
      <c r="B101" s="23">
        <f t="shared" si="16"/>
        <v>-1.0193738828069745</v>
      </c>
      <c r="C101" s="23">
        <f t="shared" si="17"/>
        <v>-0.49819743994654675</v>
      </c>
      <c r="D101" s="23">
        <f t="shared" si="12"/>
        <v>3.6661408579982018</v>
      </c>
      <c r="E101" s="23">
        <f t="shared" si="13"/>
        <v>1.0351426455070425</v>
      </c>
      <c r="F101" s="23">
        <f t="shared" si="18"/>
        <v>0.36661408579982019</v>
      </c>
      <c r="G101" s="23">
        <f t="shared" si="19"/>
        <v>0.10351426455070425</v>
      </c>
      <c r="H101" s="23">
        <f t="shared" si="14"/>
        <v>-0.57191773990832684</v>
      </c>
      <c r="I101" s="23">
        <f t="shared" si="15"/>
        <v>1.033604671731932</v>
      </c>
    </row>
    <row r="102" spans="1:9">
      <c r="A102" s="7">
        <v>95</v>
      </c>
      <c r="B102" s="23">
        <f t="shared" si="16"/>
        <v>-1.1337574307886398</v>
      </c>
      <c r="C102" s="23">
        <f t="shared" si="17"/>
        <v>-0.29147650560016036</v>
      </c>
      <c r="D102" s="23">
        <f t="shared" si="12"/>
        <v>3.6644797620394236</v>
      </c>
      <c r="E102" s="23">
        <f t="shared" si="13"/>
        <v>0.85046787277760028</v>
      </c>
      <c r="F102" s="23">
        <f t="shared" si="18"/>
        <v>0.36644797620394237</v>
      </c>
      <c r="G102" s="23">
        <f t="shared" si="19"/>
        <v>8.5046787277760022E-2</v>
      </c>
      <c r="H102" s="23">
        <f t="shared" si="14"/>
        <v>-0.48865558177418755</v>
      </c>
      <c r="I102" s="23">
        <f t="shared" si="15"/>
        <v>1.0296017486037345</v>
      </c>
    </row>
    <row r="103" spans="1:9">
      <c r="A103" s="7">
        <v>96</v>
      </c>
      <c r="B103" s="23">
        <f t="shared" si="16"/>
        <v>-1.2314885471434773</v>
      </c>
      <c r="C103" s="23">
        <f t="shared" si="17"/>
        <v>-8.5556155879413454E-2</v>
      </c>
      <c r="D103" s="23">
        <f t="shared" si="12"/>
        <v>3.6044710814753449</v>
      </c>
      <c r="E103" s="23">
        <f t="shared" si="13"/>
        <v>0.63408940604578157</v>
      </c>
      <c r="F103" s="23">
        <f t="shared" si="18"/>
        <v>0.3604471081475345</v>
      </c>
      <c r="G103" s="23">
        <f t="shared" si="19"/>
        <v>6.3408940604578162E-2</v>
      </c>
      <c r="H103" s="23">
        <f t="shared" si="14"/>
        <v>-0.40823483694178703</v>
      </c>
      <c r="I103" s="23">
        <f t="shared" si="15"/>
        <v>1.0214378659901571</v>
      </c>
    </row>
    <row r="104" spans="1:9">
      <c r="A104" s="7">
        <v>97</v>
      </c>
      <c r="B104" s="23">
        <f t="shared" si="16"/>
        <v>-1.3131355145318349</v>
      </c>
      <c r="C104" s="23">
        <f t="shared" si="17"/>
        <v>0.11873141731861797</v>
      </c>
      <c r="D104" s="23">
        <f t="shared" si="12"/>
        <v>3.48982501767737</v>
      </c>
      <c r="E104" s="23">
        <f t="shared" si="13"/>
        <v>0.38880819442643366</v>
      </c>
      <c r="F104" s="23">
        <f t="shared" si="18"/>
        <v>0.34898250176773699</v>
      </c>
      <c r="G104" s="23">
        <f t="shared" si="19"/>
        <v>3.8880819442643363E-2</v>
      </c>
      <c r="H104" s="23">
        <f t="shared" si="14"/>
        <v>-0.33166956985647483</v>
      </c>
      <c r="I104" s="23">
        <f t="shared" si="15"/>
        <v>1.008629749281112</v>
      </c>
    </row>
    <row r="105" spans="1:9">
      <c r="A105" s="7">
        <v>98</v>
      </c>
      <c r="B105" s="23">
        <f t="shared" si="16"/>
        <v>-1.3794694285031299</v>
      </c>
      <c r="C105" s="23">
        <f t="shared" si="17"/>
        <v>0.32045736717484041</v>
      </c>
      <c r="D105" s="23">
        <f t="shared" si="12"/>
        <v>3.3251752082615864</v>
      </c>
      <c r="E105" s="23">
        <f t="shared" si="13"/>
        <v>0.1180241226565788</v>
      </c>
      <c r="F105" s="23">
        <f t="shared" si="18"/>
        <v>0.33251752082615865</v>
      </c>
      <c r="G105" s="23">
        <f t="shared" si="19"/>
        <v>1.1802412265657879E-2</v>
      </c>
      <c r="H105" s="23">
        <f t="shared" si="14"/>
        <v>-0.25986274437741824</v>
      </c>
      <c r="I105" s="23">
        <f t="shared" si="15"/>
        <v>0.99077042709955876</v>
      </c>
    </row>
    <row r="106" spans="1:9">
      <c r="A106" s="7">
        <v>99</v>
      </c>
      <c r="B106" s="23">
        <f t="shared" si="16"/>
        <v>-1.4314419773786136</v>
      </c>
      <c r="C106" s="23">
        <f t="shared" si="17"/>
        <v>0.51861145259475216</v>
      </c>
      <c r="D106" s="23">
        <f t="shared" si="12"/>
        <v>3.1159682133735043</v>
      </c>
      <c r="E106" s="23">
        <f t="shared" si="13"/>
        <v>-0.17433895043227743</v>
      </c>
      <c r="F106" s="23">
        <f t="shared" si="18"/>
        <v>0.31159682133735045</v>
      </c>
      <c r="G106" s="23">
        <f t="shared" si="19"/>
        <v>-1.7433895043227742E-2</v>
      </c>
      <c r="H106" s="23">
        <f t="shared" si="14"/>
        <v>-0.1935925125077492</v>
      </c>
      <c r="I106" s="23">
        <f t="shared" si="15"/>
        <v>0.9675379751290949</v>
      </c>
    </row>
    <row r="107" spans="1:9" s="26" customFormat="1">
      <c r="A107" s="24">
        <v>100</v>
      </c>
      <c r="B107" s="25">
        <f t="shared" si="16"/>
        <v>-1.4701604798801635</v>
      </c>
      <c r="C107" s="25">
        <f t="shared" si="17"/>
        <v>0.71211904762057121</v>
      </c>
      <c r="D107" s="25">
        <f t="shared" si="12"/>
        <v>2.8683396323274466</v>
      </c>
      <c r="E107" s="25">
        <f t="shared" si="13"/>
        <v>-0.48391713548081539</v>
      </c>
      <c r="F107" s="25">
        <f t="shared" si="18"/>
        <v>0.28683396323274468</v>
      </c>
      <c r="G107" s="25">
        <f t="shared" si="19"/>
        <v>-4.8391713548081541E-2</v>
      </c>
      <c r="H107" s="25">
        <f t="shared" si="14"/>
        <v>-0.13350120546397623</v>
      </c>
      <c r="I107" s="25">
        <f t="shared" si="15"/>
        <v>0.93870243977108903</v>
      </c>
    </row>
    <row r="108" spans="1:9">
      <c r="A108" s="7">
        <v>101</v>
      </c>
      <c r="B108" s="23">
        <f t="shared" si="16"/>
        <v>-1.4968607209729587</v>
      </c>
      <c r="C108" s="23">
        <f t="shared" si="17"/>
        <v>0.89985953557478904</v>
      </c>
      <c r="D108" s="23">
        <f t="shared" si="12"/>
        <v>2.5889795243530731</v>
      </c>
      <c r="E108" s="23">
        <f t="shared" si="13"/>
        <v>-0.8059976292036608</v>
      </c>
      <c r="F108" s="23">
        <f t="shared" si="18"/>
        <v>0.25889795243530733</v>
      </c>
      <c r="G108" s="23">
        <f t="shared" si="19"/>
        <v>-8.059976292036608E-2</v>
      </c>
      <c r="H108" s="23">
        <f t="shared" si="14"/>
        <v>-8.0087182677376467E-2</v>
      </c>
      <c r="I108" s="23">
        <f t="shared" si="15"/>
        <v>0.90413083744327549</v>
      </c>
    </row>
    <row r="109" spans="1:9">
      <c r="A109" s="7">
        <v>102</v>
      </c>
      <c r="B109" s="23">
        <f t="shared" si="16"/>
        <v>-1.512878157508434</v>
      </c>
      <c r="C109" s="23">
        <f t="shared" si="17"/>
        <v>1.0806857030634442</v>
      </c>
      <c r="D109" s="23">
        <f t="shared" si="12"/>
        <v>2.2849899609034745</v>
      </c>
      <c r="E109" s="23">
        <f t="shared" si="13"/>
        <v>-1.1356150911100205</v>
      </c>
      <c r="F109" s="23">
        <f t="shared" si="18"/>
        <v>0.22849899609034746</v>
      </c>
      <c r="G109" s="23">
        <f t="shared" si="19"/>
        <v>-0.11356150911100205</v>
      </c>
      <c r="H109" s="23">
        <f t="shared" si="14"/>
        <v>-3.3699635790120835E-2</v>
      </c>
      <c r="I109" s="23">
        <f t="shared" si="15"/>
        <v>0.86379016490865357</v>
      </c>
    </row>
    <row r="110" spans="1:9">
      <c r="A110" s="7">
        <v>103</v>
      </c>
      <c r="B110" s="23">
        <f t="shared" si="16"/>
        <v>-1.5196180846664582</v>
      </c>
      <c r="C110" s="23">
        <f t="shared" si="17"/>
        <v>1.2534437360451749</v>
      </c>
      <c r="D110" s="23">
        <f t="shared" si="12"/>
        <v>1.9637376327088996</v>
      </c>
      <c r="E110" s="23">
        <f t="shared" si="13"/>
        <v>-1.4676513027574334</v>
      </c>
      <c r="F110" s="23">
        <f t="shared" si="18"/>
        <v>0.19637376327088996</v>
      </c>
      <c r="G110" s="23">
        <f t="shared" si="19"/>
        <v>-0.14676513027574334</v>
      </c>
      <c r="H110" s="23">
        <f t="shared" si="14"/>
        <v>5.4636145267760138E-3</v>
      </c>
      <c r="I110" s="23">
        <f t="shared" si="15"/>
        <v>0.81774839607643479</v>
      </c>
    </row>
    <row r="111" spans="1:9">
      <c r="A111" s="7">
        <v>104</v>
      </c>
      <c r="B111" s="23">
        <f t="shared" si="16"/>
        <v>-1.518525361761103</v>
      </c>
      <c r="C111" s="23">
        <f t="shared" si="17"/>
        <v>1.4169934152604617</v>
      </c>
      <c r="D111" s="23">
        <f t="shared" si="12"/>
        <v>1.6327044718190473</v>
      </c>
      <c r="E111" s="23">
        <f t="shared" si="13"/>
        <v>-1.7969361069987175</v>
      </c>
      <c r="F111" s="23">
        <f t="shared" si="18"/>
        <v>0.16327044718190473</v>
      </c>
      <c r="G111" s="23">
        <f t="shared" si="19"/>
        <v>-0.17969361069987175</v>
      </c>
      <c r="H111" s="23">
        <f t="shared" si="14"/>
        <v>3.7355349883893822E-2</v>
      </c>
      <c r="I111" s="23">
        <f t="shared" si="15"/>
        <v>0.76617348045773115</v>
      </c>
    </row>
    <row r="112" spans="1:9">
      <c r="A112" s="7">
        <v>105</v>
      </c>
      <c r="B112" s="23">
        <f t="shared" si="16"/>
        <v>-1.5110542917843242</v>
      </c>
      <c r="C112" s="23">
        <f t="shared" si="17"/>
        <v>1.570228111352008</v>
      </c>
      <c r="D112" s="23">
        <f t="shared" si="12"/>
        <v>1.299339227719551</v>
      </c>
      <c r="E112" s="23">
        <f t="shared" si="13"/>
        <v>-2.1183476391353673</v>
      </c>
      <c r="F112" s="23">
        <f t="shared" si="18"/>
        <v>0.12993392277195509</v>
      </c>
      <c r="G112" s="23">
        <f t="shared" si="19"/>
        <v>-0.21183476391353673</v>
      </c>
      <c r="H112" s="23">
        <f t="shared" si="14"/>
        <v>6.2075291749519146E-2</v>
      </c>
      <c r="I112" s="23">
        <f t="shared" si="15"/>
        <v>0.70933039712152335</v>
      </c>
    </row>
    <row r="113" spans="1:9">
      <c r="A113" s="7">
        <v>106</v>
      </c>
      <c r="B113" s="23">
        <f t="shared" si="16"/>
        <v>-1.4986392334344203</v>
      </c>
      <c r="C113" s="23">
        <f t="shared" si="17"/>
        <v>1.7120941907763128</v>
      </c>
      <c r="D113" s="23">
        <f t="shared" si="12"/>
        <v>0.97091285881128764</v>
      </c>
      <c r="E113" s="23">
        <f t="shared" si="13"/>
        <v>-2.4269099146837845</v>
      </c>
      <c r="F113" s="23">
        <f t="shared" si="18"/>
        <v>9.7091285881128767E-2</v>
      </c>
      <c r="G113" s="23">
        <f t="shared" si="19"/>
        <v>-0.24269099146837844</v>
      </c>
      <c r="H113" s="23">
        <f t="shared" si="14"/>
        <v>7.9863677947229997E-2</v>
      </c>
      <c r="I113" s="23">
        <f t="shared" si="15"/>
        <v>0.64757635485129073</v>
      </c>
    </row>
    <row r="114" spans="1:9">
      <c r="A114" s="7">
        <v>107</v>
      </c>
      <c r="B114" s="23">
        <f t="shared" si="16"/>
        <v>-1.4826664978449744</v>
      </c>
      <c r="C114" s="23">
        <f t="shared" si="17"/>
        <v>1.8416094617465708</v>
      </c>
      <c r="D114" s="23">
        <f t="shared" si="12"/>
        <v>0.65438046874876665</v>
      </c>
      <c r="E114" s="23">
        <f t="shared" si="13"/>
        <v>-2.7178859278031928</v>
      </c>
      <c r="F114" s="23">
        <f t="shared" si="18"/>
        <v>6.5438046874876671E-2</v>
      </c>
      <c r="G114" s="23">
        <f t="shared" si="19"/>
        <v>-0.2717885927803193</v>
      </c>
      <c r="H114" s="23">
        <f t="shared" si="14"/>
        <v>9.1092261575761224E-2</v>
      </c>
      <c r="I114" s="23">
        <f t="shared" si="15"/>
        <v>0.58135426356932229</v>
      </c>
    </row>
    <row r="115" spans="1:9">
      <c r="A115" s="7">
        <v>108</v>
      </c>
      <c r="B115" s="23">
        <f t="shared" si="16"/>
        <v>-1.4644480455298221</v>
      </c>
      <c r="C115" s="23">
        <f t="shared" si="17"/>
        <v>1.9578803144604353</v>
      </c>
      <c r="D115" s="23">
        <f t="shared" si="12"/>
        <v>0.35625233498648878</v>
      </c>
      <c r="E115" s="23">
        <f t="shared" si="13"/>
        <v>-2.9868645378612264</v>
      </c>
      <c r="F115" s="23">
        <f t="shared" si="18"/>
        <v>3.5625233498648878E-2</v>
      </c>
      <c r="G115" s="23">
        <f t="shared" si="19"/>
        <v>-0.29868645378612263</v>
      </c>
      <c r="H115" s="23">
        <f t="shared" si="14"/>
        <v>9.6252962109981174E-2</v>
      </c>
      <c r="I115" s="23">
        <f t="shared" si="15"/>
        <v>0.51118463335585573</v>
      </c>
    </row>
    <row r="116" spans="1:9">
      <c r="A116" s="7">
        <v>109</v>
      </c>
      <c r="B116" s="23">
        <f t="shared" si="16"/>
        <v>-1.4451974531078258</v>
      </c>
      <c r="C116" s="23">
        <f t="shared" si="17"/>
        <v>2.0601172411316067</v>
      </c>
      <c r="D116" s="23">
        <f t="shared" si="12"/>
        <v>8.2476348924959808E-2</v>
      </c>
      <c r="E116" s="23">
        <f t="shared" si="13"/>
        <v>-3.2298395760475618</v>
      </c>
      <c r="F116" s="23">
        <f t="shared" si="18"/>
        <v>8.2476348924959801E-3</v>
      </c>
      <c r="G116" s="23">
        <f t="shared" si="19"/>
        <v>-0.32298395760475618</v>
      </c>
      <c r="H116" s="23">
        <f t="shared" si="14"/>
        <v>9.594443930671076E-2</v>
      </c>
      <c r="I116" s="23">
        <f t="shared" si="15"/>
        <v>0.43765608499820641</v>
      </c>
    </row>
    <row r="117" spans="1:9">
      <c r="A117" s="7">
        <v>110</v>
      </c>
      <c r="B117" s="23">
        <f t="shared" si="16"/>
        <v>-1.4260085652464836</v>
      </c>
      <c r="C117" s="23">
        <f t="shared" si="17"/>
        <v>2.1476484581312478</v>
      </c>
      <c r="D117" s="23">
        <f t="shared" si="12"/>
        <v>-0.16166608137515492</v>
      </c>
      <c r="E117" s="23">
        <f t="shared" si="13"/>
        <v>-3.4432797857695285</v>
      </c>
      <c r="F117" s="23">
        <f t="shared" si="18"/>
        <v>-1.6166608137515491E-2</v>
      </c>
      <c r="G117" s="23">
        <f t="shared" si="19"/>
        <v>-0.34432797857695285</v>
      </c>
      <c r="H117" s="23">
        <f t="shared" si="14"/>
        <v>9.0856895325623507E-2</v>
      </c>
      <c r="I117" s="23">
        <f t="shared" si="15"/>
        <v>0.3614146794971595</v>
      </c>
    </row>
    <row r="118" spans="1:9">
      <c r="A118" s="7">
        <v>111</v>
      </c>
      <c r="B118" s="23">
        <f t="shared" si="16"/>
        <v>-1.4078371861813588</v>
      </c>
      <c r="C118" s="23">
        <f t="shared" si="17"/>
        <v>2.2199313940306795</v>
      </c>
      <c r="D118" s="23">
        <f t="shared" si="12"/>
        <v>-0.37164891780846698</v>
      </c>
      <c r="E118" s="23">
        <f t="shared" si="13"/>
        <v>-3.6241884156986415</v>
      </c>
      <c r="F118" s="23">
        <f t="shared" si="18"/>
        <v>-3.7164891780846698E-2</v>
      </c>
      <c r="G118" s="23">
        <f t="shared" si="19"/>
        <v>-0.36241884156986415</v>
      </c>
      <c r="H118" s="23">
        <f t="shared" si="14"/>
        <v>8.1755438630065083E-2</v>
      </c>
      <c r="I118" s="23">
        <f t="shared" si="15"/>
        <v>0.28315229295952293</v>
      </c>
    </row>
    <row r="119" spans="1:9">
      <c r="A119" s="7">
        <v>112</v>
      </c>
      <c r="B119" s="23">
        <f t="shared" si="16"/>
        <v>-1.3914860984553457</v>
      </c>
      <c r="C119" s="23">
        <f t="shared" si="17"/>
        <v>2.2765618526225841</v>
      </c>
      <c r="D119" s="23">
        <f t="shared" si="12"/>
        <v>-0.54377375080592394</v>
      </c>
      <c r="E119" s="23">
        <f t="shared" si="13"/>
        <v>-3.770151508334477</v>
      </c>
      <c r="F119" s="23">
        <f t="shared" si="18"/>
        <v>-5.4377375080592392E-2</v>
      </c>
      <c r="G119" s="23">
        <f t="shared" si="19"/>
        <v>-0.37701515083344772</v>
      </c>
      <c r="H119" s="23">
        <f t="shared" si="14"/>
        <v>6.9462364341667679E-2</v>
      </c>
      <c r="I119" s="23">
        <f t="shared" si="15"/>
        <v>0.20359427753697673</v>
      </c>
    </row>
    <row r="120" spans="1:9">
      <c r="A120" s="7">
        <v>113</v>
      </c>
      <c r="B120" s="23">
        <f t="shared" si="16"/>
        <v>-1.377593625587012</v>
      </c>
      <c r="C120" s="23">
        <f t="shared" si="17"/>
        <v>2.3172807081299793</v>
      </c>
      <c r="D120" s="23">
        <f t="shared" si="12"/>
        <v>-0.67522436414671549</v>
      </c>
      <c r="E120" s="23">
        <f t="shared" si="13"/>
        <v>-3.8793741650859346</v>
      </c>
      <c r="F120" s="23">
        <f t="shared" si="18"/>
        <v>-6.7522436414671552E-2</v>
      </c>
      <c r="G120" s="23">
        <f t="shared" si="19"/>
        <v>-0.38793741650859348</v>
      </c>
      <c r="H120" s="23">
        <f t="shared" si="14"/>
        <v>5.4838719517558698E-2</v>
      </c>
      <c r="I120" s="23">
        <f t="shared" si="15"/>
        <v>0.12348665835055285</v>
      </c>
    </row>
    <row r="121" spans="1:9">
      <c r="A121" s="7">
        <v>114</v>
      </c>
      <c r="B121" s="23">
        <f t="shared" si="16"/>
        <v>-1.3666258816835004</v>
      </c>
      <c r="C121" s="23">
        <f t="shared" si="17"/>
        <v>2.34197803980009</v>
      </c>
      <c r="D121" s="23">
        <f t="shared" si="12"/>
        <v>-0.76410290553957871</v>
      </c>
      <c r="E121" s="23">
        <f t="shared" si="13"/>
        <v>-3.9507043162331792</v>
      </c>
      <c r="F121" s="23">
        <f t="shared" si="18"/>
        <v>-7.6410290553957871E-2</v>
      </c>
      <c r="G121" s="23">
        <f t="shared" si="19"/>
        <v>-0.3950704316233179</v>
      </c>
      <c r="H121" s="23">
        <f t="shared" si="14"/>
        <v>3.8765528178631783E-2</v>
      </c>
      <c r="I121" s="23">
        <f t="shared" si="15"/>
        <v>4.3583120585371476E-2</v>
      </c>
    </row>
    <row r="122" spans="1:9">
      <c r="A122" s="7">
        <v>115</v>
      </c>
      <c r="B122" s="23">
        <f t="shared" si="16"/>
        <v>-1.3588727760477741</v>
      </c>
      <c r="C122" s="23">
        <f t="shared" si="17"/>
        <v>2.3506946639171642</v>
      </c>
      <c r="D122" s="23">
        <f t="shared" si="12"/>
        <v>-0.80944733406234182</v>
      </c>
      <c r="E122" s="23">
        <f t="shared" si="13"/>
        <v>-3.9836437757387801</v>
      </c>
      <c r="F122" s="23">
        <f t="shared" si="18"/>
        <v>-8.0944733406234176E-2</v>
      </c>
      <c r="G122" s="23">
        <f t="shared" si="19"/>
        <v>-0.39836437757387799</v>
      </c>
      <c r="H122" s="23">
        <f t="shared" si="14"/>
        <v>2.2125049867437248E-2</v>
      </c>
      <c r="I122" s="23">
        <f t="shared" si="15"/>
        <v>-3.5367959830816038E-2</v>
      </c>
    </row>
    <row r="123" spans="1:9">
      <c r="A123" s="7">
        <v>116</v>
      </c>
      <c r="B123" s="23">
        <f t="shared" si="16"/>
        <v>-1.3544477660742866</v>
      </c>
      <c r="C123" s="23">
        <f t="shared" si="17"/>
        <v>2.3436210719510009</v>
      </c>
      <c r="D123" s="23">
        <f t="shared" si="12"/>
        <v>-0.81123018603457009</v>
      </c>
      <c r="E123" s="23">
        <f t="shared" si="13"/>
        <v>-3.9783466117534285</v>
      </c>
      <c r="F123" s="23">
        <f t="shared" si="18"/>
        <v>-8.1123018603457012E-2</v>
      </c>
      <c r="G123" s="23">
        <f t="shared" si="19"/>
        <v>-0.39783466117534283</v>
      </c>
      <c r="H123" s="23">
        <f t="shared" si="14"/>
        <v>5.7824372238109278E-3</v>
      </c>
      <c r="I123" s="23">
        <f t="shared" si="15"/>
        <v>-0.11263619422456692</v>
      </c>
    </row>
    <row r="124" spans="1:9">
      <c r="A124" s="7">
        <v>117</v>
      </c>
      <c r="B124" s="23">
        <f t="shared" si="16"/>
        <v>-1.3532912786295244</v>
      </c>
      <c r="C124" s="23">
        <f t="shared" si="17"/>
        <v>2.3210938331060875</v>
      </c>
      <c r="D124" s="23">
        <f t="shared" si="12"/>
        <v>-0.77033906314588751</v>
      </c>
      <c r="E124" s="23">
        <f t="shared" si="13"/>
        <v>-3.9356051089531263</v>
      </c>
      <c r="F124" s="23">
        <f t="shared" si="18"/>
        <v>-7.7033906314588757E-2</v>
      </c>
      <c r="G124" s="23">
        <f t="shared" si="19"/>
        <v>-0.39356051089531263</v>
      </c>
      <c r="H124" s="23">
        <f t="shared" si="14"/>
        <v>-9.4318571583246868E-3</v>
      </c>
      <c r="I124" s="23">
        <f t="shared" si="15"/>
        <v>-0.18752133047555686</v>
      </c>
    </row>
    <row r="125" spans="1:9">
      <c r="A125" s="7">
        <v>118</v>
      </c>
      <c r="B125" s="23">
        <f t="shared" si="16"/>
        <v>-1.3551776500611894</v>
      </c>
      <c r="C125" s="23">
        <f t="shared" si="17"/>
        <v>2.283589567010976</v>
      </c>
      <c r="D125" s="23">
        <f t="shared" si="12"/>
        <v>-0.68853959380167051</v>
      </c>
      <c r="E125" s="23">
        <f t="shared" si="13"/>
        <v>-3.8568238338995733</v>
      </c>
      <c r="F125" s="23">
        <f t="shared" si="18"/>
        <v>-6.8853959380167057E-2</v>
      </c>
      <c r="G125" s="23">
        <f t="shared" si="19"/>
        <v>-0.38568238338995731</v>
      </c>
      <c r="H125" s="23">
        <f t="shared" si="14"/>
        <v>-2.2738596053670936E-2</v>
      </c>
      <c r="I125" s="23">
        <f t="shared" si="15"/>
        <v>-0.25936465101047734</v>
      </c>
    </row>
    <row r="126" spans="1:9">
      <c r="A126" s="7">
        <v>119</v>
      </c>
      <c r="B126" s="23">
        <f t="shared" si="16"/>
        <v>-1.3597253692719236</v>
      </c>
      <c r="C126" s="23">
        <f t="shared" si="17"/>
        <v>2.2317166368088808</v>
      </c>
      <c r="D126" s="23">
        <f t="shared" si="12"/>
        <v>-0.5684219442388363</v>
      </c>
      <c r="E126" s="23">
        <f t="shared" si="13"/>
        <v>-3.7439825350739144</v>
      </c>
      <c r="F126" s="23">
        <f t="shared" si="18"/>
        <v>-5.6842194423883628E-2</v>
      </c>
      <c r="G126" s="23">
        <f t="shared" si="19"/>
        <v>-0.37439825350739142</v>
      </c>
      <c r="H126" s="23">
        <f t="shared" si="14"/>
        <v>-3.3424894239678704E-2</v>
      </c>
      <c r="I126" s="23">
        <f t="shared" si="15"/>
        <v>-0.32755941567771651</v>
      </c>
    </row>
    <row r="127" spans="1:9">
      <c r="A127" s="7">
        <v>120</v>
      </c>
      <c r="B127" s="23">
        <f t="shared" si="16"/>
        <v>-1.3664103481198593</v>
      </c>
      <c r="C127" s="23">
        <f t="shared" si="17"/>
        <v>2.1662047536733375</v>
      </c>
      <c r="D127" s="23">
        <f t="shared" si="12"/>
        <v>-0.41333225411518182</v>
      </c>
      <c r="E127" s="23">
        <f t="shared" si="13"/>
        <v>-3.5995888111069565</v>
      </c>
      <c r="F127" s="23">
        <f t="shared" si="18"/>
        <v>-4.1333225411518182E-2</v>
      </c>
      <c r="G127" s="23">
        <f t="shared" si="19"/>
        <v>-0.35995888111069563</v>
      </c>
      <c r="H127" s="23">
        <f t="shared" si="14"/>
        <v>-4.0857708535542693E-2</v>
      </c>
      <c r="I127" s="23">
        <f t="shared" si="15"/>
        <v>-0.39156016806185856</v>
      </c>
    </row>
    <row r="128" spans="1:9">
      <c r="A128" s="7">
        <v>121</v>
      </c>
      <c r="B128" s="23">
        <f t="shared" si="16"/>
        <v>-1.3745818898269677</v>
      </c>
      <c r="C128" s="23">
        <f t="shared" si="17"/>
        <v>2.0878927200609656</v>
      </c>
      <c r="D128" s="23">
        <f t="shared" si="12"/>
        <v>-0.22729063674484706</v>
      </c>
      <c r="E128" s="23">
        <f t="shared" si="13"/>
        <v>-3.4266216604679958</v>
      </c>
      <c r="F128" s="23">
        <f t="shared" si="18"/>
        <v>-2.2729063674484705E-2</v>
      </c>
      <c r="G128" s="23">
        <f t="shared" si="19"/>
        <v>-0.34266216604679955</v>
      </c>
      <c r="H128" s="23">
        <f t="shared" si="14"/>
        <v>-4.4495450845030836E-2</v>
      </c>
      <c r="I128" s="23">
        <f t="shared" si="15"/>
        <v>-0.45089074924579409</v>
      </c>
    </row>
    <row r="129" spans="1:9">
      <c r="A129" s="7">
        <v>122</v>
      </c>
      <c r="B129" s="23">
        <f t="shared" si="16"/>
        <v>-1.383480979995974</v>
      </c>
      <c r="C129" s="23">
        <f t="shared" si="17"/>
        <v>1.9977145702118069</v>
      </c>
      <c r="D129" s="23">
        <f t="shared" si="12"/>
        <v>-1.4897612438107721E-2</v>
      </c>
      <c r="E129" s="23">
        <f t="shared" si="13"/>
        <v>-3.2284671804316658</v>
      </c>
      <c r="F129" s="23">
        <f t="shared" si="18"/>
        <v>-1.4897612438107722E-3</v>
      </c>
      <c r="G129" s="23">
        <f t="shared" si="19"/>
        <v>-0.32284671804316656</v>
      </c>
      <c r="H129" s="23">
        <f t="shared" si="14"/>
        <v>-4.389753503191713E-2</v>
      </c>
      <c r="I129" s="23">
        <f t="shared" si="15"/>
        <v>-0.50515089099733879</v>
      </c>
    </row>
    <row r="130" spans="1:9">
      <c r="A130" s="7">
        <v>123</v>
      </c>
      <c r="B130" s="23">
        <f t="shared" si="16"/>
        <v>-1.3922604870023574</v>
      </c>
      <c r="C130" s="23">
        <f t="shared" si="17"/>
        <v>1.8966843920123391</v>
      </c>
      <c r="D130" s="23">
        <f t="shared" si="12"/>
        <v>0.21876896918380861</v>
      </c>
      <c r="E130" s="23">
        <f t="shared" si="13"/>
        <v>-3.0088478100199634</v>
      </c>
      <c r="F130" s="23">
        <f t="shared" si="18"/>
        <v>2.1876896918380861E-2</v>
      </c>
      <c r="G130" s="23">
        <f t="shared" si="19"/>
        <v>-0.30088478100199634</v>
      </c>
      <c r="H130" s="23">
        <f t="shared" si="14"/>
        <v>-3.8731712535276137E-2</v>
      </c>
      <c r="I130" s="23">
        <f t="shared" si="15"/>
        <v>-0.55402129025378333</v>
      </c>
    </row>
    <row r="131" spans="1:9">
      <c r="A131" s="7">
        <v>124</v>
      </c>
      <c r="B131" s="23">
        <f t="shared" si="16"/>
        <v>-1.4000068295094126</v>
      </c>
      <c r="C131" s="23">
        <f t="shared" si="17"/>
        <v>1.7858801339615824</v>
      </c>
      <c r="D131" s="23">
        <f t="shared" si="12"/>
        <v>0.46826431831072046</v>
      </c>
      <c r="E131" s="23">
        <f t="shared" si="13"/>
        <v>-2.7717466089043397</v>
      </c>
      <c r="F131" s="23">
        <f t="shared" si="18"/>
        <v>4.6826431831072046E-2</v>
      </c>
      <c r="G131" s="23">
        <f t="shared" si="19"/>
        <v>-0.27717466089043397</v>
      </c>
      <c r="H131" s="23">
        <f t="shared" si="14"/>
        <v>-2.8779097645680492E-2</v>
      </c>
      <c r="I131" s="23">
        <f t="shared" si="15"/>
        <v>-0.59726709798323274</v>
      </c>
    </row>
    <row r="132" spans="1:9">
      <c r="A132" s="7">
        <v>125</v>
      </c>
      <c r="B132" s="23">
        <f t="shared" si="16"/>
        <v>-1.4057626490385486</v>
      </c>
      <c r="C132" s="23">
        <f t="shared" si="17"/>
        <v>1.6664267143649358</v>
      </c>
      <c r="D132" s="23">
        <f t="shared" si="12"/>
        <v>0.72789210780890334</v>
      </c>
      <c r="E132" s="23">
        <f t="shared" si="13"/>
        <v>-2.5213281306527739</v>
      </c>
      <c r="F132" s="23">
        <f t="shared" si="18"/>
        <v>7.2789210780890332E-2</v>
      </c>
      <c r="G132" s="23">
        <f t="shared" si="19"/>
        <v>-0.25213281306527741</v>
      </c>
      <c r="H132" s="23">
        <f t="shared" si="14"/>
        <v>-1.3936830379712377E-2</v>
      </c>
      <c r="I132" s="23">
        <f t="shared" si="15"/>
        <v>-0.63473978738436243</v>
      </c>
    </row>
    <row r="133" spans="1:9">
      <c r="A133" s="7">
        <v>126</v>
      </c>
      <c r="B133" s="23">
        <f t="shared" si="16"/>
        <v>-1.4085500151144912</v>
      </c>
      <c r="C133" s="23">
        <f t="shared" si="17"/>
        <v>1.5394787568880632</v>
      </c>
      <c r="D133" s="23">
        <f t="shared" si="12"/>
        <v>0.99182254063604169</v>
      </c>
      <c r="E133" s="23">
        <f t="shared" si="13"/>
        <v>-2.2618574835471441</v>
      </c>
      <c r="F133" s="23">
        <f t="shared" si="18"/>
        <v>9.9182254063604175E-2</v>
      </c>
      <c r="G133" s="23">
        <f t="shared" si="19"/>
        <v>-0.22618574835471442</v>
      </c>
      <c r="H133" s="23">
        <f t="shared" si="14"/>
        <v>5.7816280243482912E-3</v>
      </c>
      <c r="I133" s="23">
        <f t="shared" si="15"/>
        <v>-0.66637739831419918</v>
      </c>
    </row>
    <row r="134" spans="1:9">
      <c r="A134" s="7">
        <v>127</v>
      </c>
      <c r="B134" s="23">
        <f t="shared" si="16"/>
        <v>-1.4073936895096215</v>
      </c>
      <c r="C134" s="23">
        <f t="shared" si="17"/>
        <v>1.4062032772252233</v>
      </c>
      <c r="D134" s="23">
        <f t="shared" si="12"/>
        <v>1.2542107277841907</v>
      </c>
      <c r="E134" s="23">
        <f t="shared" si="13"/>
        <v>-1.9976191754312036</v>
      </c>
      <c r="F134" s="23">
        <f t="shared" si="18"/>
        <v>0.12542107277841907</v>
      </c>
      <c r="G134" s="23">
        <f t="shared" si="19"/>
        <v>-0.19976191754312037</v>
      </c>
      <c r="H134" s="23">
        <f t="shared" si="14"/>
        <v>3.0248525728431463E-2</v>
      </c>
      <c r="I134" s="23">
        <f t="shared" si="15"/>
        <v>-0.69220318618636678</v>
      </c>
    </row>
    <row r="135" spans="1:9">
      <c r="A135" s="7">
        <v>128</v>
      </c>
      <c r="B135" s="23">
        <f t="shared" si="16"/>
        <v>-1.4013439843639353</v>
      </c>
      <c r="C135" s="23">
        <f t="shared" si="17"/>
        <v>1.26776263998795</v>
      </c>
      <c r="D135" s="23">
        <f t="shared" si="12"/>
        <v>1.5093130637342673</v>
      </c>
      <c r="E135" s="23">
        <f t="shared" si="13"/>
        <v>-1.7328373112480295</v>
      </c>
      <c r="F135" s="23">
        <f t="shared" si="18"/>
        <v>0.15093130637342672</v>
      </c>
      <c r="G135" s="23">
        <f t="shared" si="19"/>
        <v>-0.17328373112480294</v>
      </c>
      <c r="H135" s="23">
        <f t="shared" si="14"/>
        <v>5.9226091263054469E-2</v>
      </c>
      <c r="I135" s="23">
        <f t="shared" si="15"/>
        <v>-0.71232273376310085</v>
      </c>
    </row>
    <row r="136" spans="1:9">
      <c r="A136" s="7">
        <v>129</v>
      </c>
      <c r="B136" s="23">
        <f t="shared" si="16"/>
        <v>-1.3894987661113243</v>
      </c>
      <c r="C136" s="23">
        <f t="shared" si="17"/>
        <v>1.1252980932353298</v>
      </c>
      <c r="D136" s="23">
        <f t="shared" ref="D136:D199" si="20">-1*(3*A*B136^2+2*B*B136+D+H*C136)</f>
        <v>1.7515993715301081</v>
      </c>
      <c r="E136" s="23">
        <f t="shared" ref="E136:E199" si="21">-1*(3*E*C136^2+2*F*C136+G+H*B136)</f>
        <v>-1.4715986542480106</v>
      </c>
      <c r="F136" s="23">
        <f t="shared" si="18"/>
        <v>0.17515993715301081</v>
      </c>
      <c r="G136" s="23">
        <f t="shared" si="19"/>
        <v>-0.14715986542480106</v>
      </c>
      <c r="H136" s="23">
        <f t="shared" si="14"/>
        <v>9.2372917119783488E-2</v>
      </c>
      <c r="I136" s="23">
        <f t="shared" si="15"/>
        <v>-0.72691961271109984</v>
      </c>
    </row>
    <row r="137" spans="1:9">
      <c r="A137" s="7">
        <v>130</v>
      </c>
      <c r="B137" s="23">
        <f t="shared" si="16"/>
        <v>-1.3710241826873675</v>
      </c>
      <c r="C137" s="23">
        <f t="shared" si="17"/>
        <v>0.97991417069310982</v>
      </c>
      <c r="D137" s="23">
        <f t="shared" si="20"/>
        <v>1.975858716288303</v>
      </c>
      <c r="E137" s="23">
        <f t="shared" si="21"/>
        <v>-1.2177799760114847</v>
      </c>
      <c r="F137" s="23">
        <f t="shared" si="18"/>
        <v>0.19758587162883029</v>
      </c>
      <c r="G137" s="23">
        <f t="shared" si="19"/>
        <v>-0.12177799760114846</v>
      </c>
      <c r="H137" s="23">
        <f t="shared" ref="H137:H200" si="22">IF(ISNUMBER(H136),$G$3*(H136+F137*$E$2),$E$3)</f>
        <v>0.12925228961663857</v>
      </c>
      <c r="I137" s="23">
        <f t="shared" ref="I137:I200" si="23">IF(ISNUMBER(I136),$G$4*(I136+G137*$E$2),$E$4)</f>
        <v>-0.73624970798670297</v>
      </c>
    </row>
    <row r="138" spans="1:9">
      <c r="A138" s="7">
        <v>131</v>
      </c>
      <c r="B138" s="23">
        <f t="shared" si="16"/>
        <v>-1.3451737247640398</v>
      </c>
      <c r="C138" s="23">
        <f t="shared" si="17"/>
        <v>0.8326642290957692</v>
      </c>
      <c r="D138" s="23">
        <f t="shared" si="20"/>
        <v>2.177296950959005</v>
      </c>
      <c r="E138" s="23">
        <f t="shared" si="21"/>
        <v>-0.97498100866345894</v>
      </c>
      <c r="F138" s="23">
        <f t="shared" si="18"/>
        <v>0.21772969509590051</v>
      </c>
      <c r="G138" s="23">
        <f t="shared" si="19"/>
        <v>-9.7498100866345888E-2</v>
      </c>
      <c r="H138" s="23">
        <f t="shared" si="22"/>
        <v>0.16934226406310229</v>
      </c>
      <c r="I138" s="23">
        <f t="shared" si="23"/>
        <v>-0.74063434159677277</v>
      </c>
    </row>
    <row r="139" spans="1:9">
      <c r="A139" s="7">
        <v>132</v>
      </c>
      <c r="B139" s="23">
        <f t="shared" si="16"/>
        <v>-1.3113052719514193</v>
      </c>
      <c r="C139" s="23">
        <f t="shared" si="17"/>
        <v>0.68453736077641469</v>
      </c>
      <c r="D139" s="23">
        <f t="shared" si="20"/>
        <v>2.3516242574722801</v>
      </c>
      <c r="E139" s="23">
        <f t="shared" si="21"/>
        <v>-0.74646417764999073</v>
      </c>
      <c r="F139" s="23">
        <f t="shared" si="18"/>
        <v>0.23516242574722801</v>
      </c>
      <c r="G139" s="23">
        <f t="shared" si="19"/>
        <v>-7.4646417764999071E-2</v>
      </c>
      <c r="H139" s="23">
        <f t="shared" si="22"/>
        <v>0.21204725422829693</v>
      </c>
      <c r="I139" s="23">
        <f t="shared" si="23"/>
        <v>-0.74045235264677711</v>
      </c>
    </row>
    <row r="140" spans="1:9">
      <c r="A140" s="7">
        <v>133</v>
      </c>
      <c r="B140" s="23">
        <f t="shared" si="16"/>
        <v>-1.2688958211057599</v>
      </c>
      <c r="C140" s="23">
        <f t="shared" si="17"/>
        <v>0.53644689024705927</v>
      </c>
      <c r="D140" s="23">
        <f t="shared" si="20"/>
        <v>2.495131175486617</v>
      </c>
      <c r="E140" s="23">
        <f t="shared" si="21"/>
        <v>-0.53510213828259889</v>
      </c>
      <c r="F140" s="23">
        <f t="shared" si="18"/>
        <v>0.24951311754866171</v>
      </c>
      <c r="G140" s="23">
        <f t="shared" si="19"/>
        <v>-5.3510213828259892E-2</v>
      </c>
      <c r="H140" s="23">
        <f t="shared" si="22"/>
        <v>0.25671088018326865</v>
      </c>
      <c r="I140" s="23">
        <f t="shared" si="23"/>
        <v>-0.73613130750418054</v>
      </c>
    </row>
    <row r="141" spans="1:9">
      <c r="A141" s="7">
        <v>134</v>
      </c>
      <c r="B141" s="23">
        <f t="shared" si="16"/>
        <v>-1.2175536450691062</v>
      </c>
      <c r="C141" s="23">
        <f t="shared" si="17"/>
        <v>0.38922062874622315</v>
      </c>
      <c r="D141" s="23">
        <f t="shared" si="20"/>
        <v>2.6047518647563366</v>
      </c>
      <c r="E141" s="23">
        <f t="shared" si="21"/>
        <v>-0.34333396735423394</v>
      </c>
      <c r="F141" s="23">
        <f t="shared" si="18"/>
        <v>0.26047518647563367</v>
      </c>
      <c r="G141" s="23">
        <f t="shared" si="19"/>
        <v>-3.4333396735423391E-2</v>
      </c>
      <c r="H141" s="23">
        <f t="shared" si="22"/>
        <v>0.30262979912882743</v>
      </c>
      <c r="I141" s="23">
        <f t="shared" si="23"/>
        <v>-0.72813802711423981</v>
      </c>
    </row>
    <row r="142" spans="1:9">
      <c r="A142" s="7">
        <v>135</v>
      </c>
      <c r="B142" s="23">
        <f t="shared" si="16"/>
        <v>-1.1570276852433408</v>
      </c>
      <c r="C142" s="23">
        <f t="shared" si="17"/>
        <v>0.24359302332337518</v>
      </c>
      <c r="D142" s="23">
        <f t="shared" si="20"/>
        <v>2.6781136202292761</v>
      </c>
      <c r="E142" s="23">
        <f t="shared" si="21"/>
        <v>-0.17313067616006883</v>
      </c>
      <c r="F142" s="23">
        <f t="shared" si="18"/>
        <v>0.2678113620229276</v>
      </c>
      <c r="G142" s="23">
        <f t="shared" si="19"/>
        <v>-1.7313067616006882E-2</v>
      </c>
      <c r="H142" s="23">
        <f t="shared" si="22"/>
        <v>0.34906823010274468</v>
      </c>
      <c r="I142" s="23">
        <f t="shared" si="23"/>
        <v>-0.71696862782469239</v>
      </c>
    </row>
    <row r="143" spans="1:9">
      <c r="A143" s="7">
        <v>136</v>
      </c>
      <c r="B143" s="23">
        <f t="shared" si="16"/>
        <v>-1.0872140392227918</v>
      </c>
      <c r="C143" s="23">
        <f t="shared" si="17"/>
        <v>0.1001992977584367</v>
      </c>
      <c r="D143" s="23">
        <f t="shared" si="20"/>
        <v>2.7135719456851772</v>
      </c>
      <c r="E143" s="23">
        <f t="shared" si="21"/>
        <v>-2.5970517071289834E-2</v>
      </c>
      <c r="F143" s="23">
        <f t="shared" si="18"/>
        <v>0.2713571945685177</v>
      </c>
      <c r="G143" s="23">
        <f t="shared" si="19"/>
        <v>-2.5970517071289834E-3</v>
      </c>
      <c r="H143" s="23">
        <f t="shared" si="22"/>
        <v>0.39527287563611929</v>
      </c>
      <c r="I143" s="23">
        <f t="shared" si="23"/>
        <v>-0.70313827740279577</v>
      </c>
    </row>
    <row r="144" spans="1:9">
      <c r="A144" s="7">
        <v>137</v>
      </c>
      <c r="B144" s="23">
        <f t="shared" si="16"/>
        <v>-1.008159464095568</v>
      </c>
      <c r="C144" s="23">
        <f t="shared" si="17"/>
        <v>-4.0428357722122471E-2</v>
      </c>
      <c r="D144" s="23">
        <f t="shared" si="20"/>
        <v>2.7102307861882897</v>
      </c>
      <c r="E144" s="23">
        <f t="shared" si="21"/>
        <v>9.7175643635381004E-2</v>
      </c>
      <c r="F144" s="23">
        <f t="shared" si="18"/>
        <v>0.27102307861882896</v>
      </c>
      <c r="G144" s="23">
        <f t="shared" si="19"/>
        <v>9.7175643635381004E-3</v>
      </c>
      <c r="H144" s="23">
        <f t="shared" si="22"/>
        <v>0.44048794153268739</v>
      </c>
      <c r="I144" s="23">
        <f t="shared" si="23"/>
        <v>-0.68717086923948634</v>
      </c>
    </row>
    <row r="145" spans="1:9">
      <c r="A145" s="7">
        <v>138</v>
      </c>
      <c r="B145" s="23">
        <f t="shared" si="16"/>
        <v>-0.92006187578903054</v>
      </c>
      <c r="C145" s="23">
        <f t="shared" si="17"/>
        <v>-0.17786253157001974</v>
      </c>
      <c r="D145" s="23">
        <f t="shared" si="20"/>
        <v>2.6679478159805496</v>
      </c>
      <c r="E145" s="23">
        <f t="shared" si="21"/>
        <v>0.19584881471810056</v>
      </c>
      <c r="F145" s="23">
        <f t="shared" si="18"/>
        <v>0.26679478159805498</v>
      </c>
      <c r="G145" s="23">
        <f t="shared" si="19"/>
        <v>1.9584881471810055E-2</v>
      </c>
      <c r="H145" s="23">
        <f t="shared" si="22"/>
        <v>0.48396995989525243</v>
      </c>
      <c r="I145" s="23">
        <f t="shared" si="23"/>
        <v>-0.66958881508622181</v>
      </c>
    </row>
    <row r="146" spans="1:9">
      <c r="A146" s="7">
        <v>139</v>
      </c>
      <c r="B146" s="23">
        <f t="shared" ref="B146:B209" si="24">IF(ISNUMBER(B145),B145+H145*$E$2,$C$3)</f>
        <v>-0.82326788380998006</v>
      </c>
      <c r="C146" s="23">
        <f t="shared" ref="C146:C209" si="25">IF(ISNUMBER(C145),C145+I145*$E$2,$C$4)</f>
        <v>-0.31178029458726408</v>
      </c>
      <c r="D146" s="23">
        <f t="shared" si="20"/>
        <v>2.5873249708904567</v>
      </c>
      <c r="E146" s="23">
        <f t="shared" si="21"/>
        <v>0.27009635679448829</v>
      </c>
      <c r="F146" s="23">
        <f t="shared" ref="F146:F209" si="26">D146/$C$2</f>
        <v>0.25873249708904567</v>
      </c>
      <c r="G146" s="23">
        <f t="shared" ref="G146:G209" si="27">E146/$C$2</f>
        <v>2.7009635679448828E-2</v>
      </c>
      <c r="H146" s="23">
        <f t="shared" si="22"/>
        <v>0.5250021301268003</v>
      </c>
      <c r="I146" s="23">
        <f t="shared" si="23"/>
        <v>-0.65090315019132539</v>
      </c>
    </row>
    <row r="147" spans="1:9">
      <c r="A147" s="7">
        <v>140</v>
      </c>
      <c r="B147" s="23">
        <f t="shared" si="24"/>
        <v>-0.71826745778461998</v>
      </c>
      <c r="C147" s="23">
        <f t="shared" si="25"/>
        <v>-0.44196092462552916</v>
      </c>
      <c r="D147" s="23">
        <f t="shared" si="20"/>
        <v>2.4696846972756905</v>
      </c>
      <c r="E147" s="23">
        <f t="shared" si="21"/>
        <v>0.32045676482029828</v>
      </c>
      <c r="F147" s="23">
        <f t="shared" si="26"/>
        <v>0.24696846972756906</v>
      </c>
      <c r="G147" s="23">
        <f t="shared" si="27"/>
        <v>3.2045676482029828E-2</v>
      </c>
      <c r="H147" s="23">
        <f t="shared" si="22"/>
        <v>0.56290790759086784</v>
      </c>
      <c r="I147" s="23">
        <f t="shared" si="23"/>
        <v>-0.63160413459702103</v>
      </c>
    </row>
    <row r="148" spans="1:9">
      <c r="A148" s="7">
        <v>141</v>
      </c>
      <c r="B148" s="23">
        <f t="shared" si="24"/>
        <v>-0.60568587626644643</v>
      </c>
      <c r="C148" s="23">
        <f t="shared" si="25"/>
        <v>-0.56828175154493343</v>
      </c>
      <c r="D148" s="23">
        <f t="shared" si="20"/>
        <v>2.3170326576490741</v>
      </c>
      <c r="E148" s="23">
        <f t="shared" si="21"/>
        <v>0.34793525562275973</v>
      </c>
      <c r="F148" s="23">
        <f t="shared" si="26"/>
        <v>0.23170326576490741</v>
      </c>
      <c r="G148" s="23">
        <f t="shared" si="27"/>
        <v>3.4793525562275975E-2</v>
      </c>
      <c r="H148" s="23">
        <f t="shared" si="22"/>
        <v>0.59706358952897232</v>
      </c>
      <c r="I148" s="23">
        <f t="shared" si="23"/>
        <v>-0.61215252089487449</v>
      </c>
    </row>
    <row r="149" spans="1:9">
      <c r="A149" s="7">
        <v>142</v>
      </c>
      <c r="B149" s="23">
        <f t="shared" si="24"/>
        <v>-0.48627315836065199</v>
      </c>
      <c r="C149" s="23">
        <f t="shared" si="25"/>
        <v>-0.69071225572390837</v>
      </c>
      <c r="D149" s="23">
        <f t="shared" si="20"/>
        <v>2.1320078815461638</v>
      </c>
      <c r="E149" s="23">
        <f t="shared" si="21"/>
        <v>0.35397082816912073</v>
      </c>
      <c r="F149" s="23">
        <f t="shared" si="26"/>
        <v>0.21320078815461638</v>
      </c>
      <c r="G149" s="23">
        <f t="shared" si="27"/>
        <v>3.5397082816912076E-2</v>
      </c>
      <c r="H149" s="23">
        <f t="shared" si="22"/>
        <v>0.62690967221669769</v>
      </c>
      <c r="I149" s="23">
        <f t="shared" si="23"/>
        <v>-0.59297164224486221</v>
      </c>
    </row>
    <row r="150" spans="1:9">
      <c r="A150" s="7">
        <v>143</v>
      </c>
      <c r="B150" s="23">
        <f t="shared" si="24"/>
        <v>-0.36089122391731243</v>
      </c>
      <c r="C150" s="23">
        <f t="shared" si="25"/>
        <v>-0.80930658417288082</v>
      </c>
      <c r="D150" s="23">
        <f t="shared" si="20"/>
        <v>1.9178215744480864</v>
      </c>
      <c r="E150" s="23">
        <f t="shared" si="21"/>
        <v>0.3403956161803865</v>
      </c>
      <c r="F150" s="23">
        <f t="shared" si="26"/>
        <v>0.19178215744480864</v>
      </c>
      <c r="G150" s="23">
        <f t="shared" si="27"/>
        <v>3.4039561618038651E-2</v>
      </c>
      <c r="H150" s="23">
        <f t="shared" si="22"/>
        <v>0.65196078163154625</v>
      </c>
      <c r="I150" s="23">
        <f t="shared" si="23"/>
        <v>-0.57444045532282928</v>
      </c>
    </row>
    <row r="151" spans="1:9">
      <c r="A151" s="7">
        <v>144</v>
      </c>
      <c r="B151" s="23">
        <f t="shared" si="24"/>
        <v>-0.23049906759100317</v>
      </c>
      <c r="C151" s="23">
        <f t="shared" si="25"/>
        <v>-0.92419467523744669</v>
      </c>
      <c r="D151" s="23">
        <f t="shared" si="20"/>
        <v>1.6781859938025048</v>
      </c>
      <c r="E151" s="23">
        <f t="shared" si="21"/>
        <v>0.30938748565689972</v>
      </c>
      <c r="F151" s="23">
        <f t="shared" si="26"/>
        <v>0.16781859938025048</v>
      </c>
      <c r="G151" s="23">
        <f t="shared" si="27"/>
        <v>3.0938748565689973E-2</v>
      </c>
      <c r="H151" s="23">
        <f t="shared" si="22"/>
        <v>0.67181401147744446</v>
      </c>
      <c r="I151" s="23">
        <f t="shared" si="23"/>
        <v>-0.55688765149749753</v>
      </c>
    </row>
    <row r="152" spans="1:9">
      <c r="A152" s="7">
        <v>145</v>
      </c>
      <c r="B152" s="23">
        <f t="shared" si="24"/>
        <v>-9.6136265295514278E-2</v>
      </c>
      <c r="C152" s="23">
        <f t="shared" si="25"/>
        <v>-1.0355722055369463</v>
      </c>
      <c r="D152" s="23">
        <f t="shared" si="20"/>
        <v>1.4172349661377439</v>
      </c>
      <c r="E152" s="23">
        <f t="shared" si="21"/>
        <v>0.26341694166492113</v>
      </c>
      <c r="F152" s="23">
        <f t="shared" si="26"/>
        <v>0.1417234966137744</v>
      </c>
      <c r="G152" s="23">
        <f t="shared" si="27"/>
        <v>2.6341694166492114E-2</v>
      </c>
      <c r="H152" s="23">
        <f t="shared" si="22"/>
        <v>0.68615553658419537</v>
      </c>
      <c r="I152" s="23">
        <f t="shared" si="23"/>
        <v>-0.5405869264109151</v>
      </c>
    </row>
    <row r="153" spans="1:9">
      <c r="A153" s="7">
        <v>146</v>
      </c>
      <c r="B153" s="23">
        <f t="shared" si="24"/>
        <v>4.1094842021324796E-2</v>
      </c>
      <c r="C153" s="23">
        <f t="shared" si="25"/>
        <v>-1.1436895908191294</v>
      </c>
      <c r="D153" s="23">
        <f t="shared" si="20"/>
        <v>1.1394377503614894</v>
      </c>
      <c r="E153" s="23">
        <f t="shared" si="21"/>
        <v>0.20518949759560912</v>
      </c>
      <c r="F153" s="23">
        <f t="shared" si="26"/>
        <v>0.11394377503614894</v>
      </c>
      <c r="G153" s="23">
        <f t="shared" si="27"/>
        <v>2.0518949759560912E-2</v>
      </c>
      <c r="H153" s="23">
        <f t="shared" si="22"/>
        <v>0.69476540575959667</v>
      </c>
      <c r="I153" s="23">
        <f t="shared" si="23"/>
        <v>-0.52575347372982284</v>
      </c>
    </row>
    <row r="154" spans="1:9">
      <c r="A154" s="7">
        <v>147</v>
      </c>
      <c r="B154" s="23">
        <f t="shared" si="24"/>
        <v>0.18004792317324414</v>
      </c>
      <c r="C154" s="23">
        <f t="shared" si="25"/>
        <v>-1.248840285565094</v>
      </c>
      <c r="D154" s="23">
        <f t="shared" si="20"/>
        <v>0.84950804770650912</v>
      </c>
      <c r="E154" s="23">
        <f t="shared" si="21"/>
        <v>0.13758472478369965</v>
      </c>
      <c r="F154" s="23">
        <f t="shared" si="26"/>
        <v>8.4950804770650909E-2</v>
      </c>
      <c r="G154" s="23">
        <f t="shared" si="27"/>
        <v>1.3758472478369966E-2</v>
      </c>
      <c r="H154" s="23">
        <f t="shared" si="22"/>
        <v>0.69752045537945229</v>
      </c>
      <c r="I154" s="23">
        <f t="shared" si="23"/>
        <v>-0.51254174364946581</v>
      </c>
    </row>
    <row r="155" spans="1:9">
      <c r="A155" s="7">
        <v>148</v>
      </c>
      <c r="B155" s="23">
        <f t="shared" si="24"/>
        <v>0.3195520142491346</v>
      </c>
      <c r="C155" s="23">
        <f t="shared" si="25"/>
        <v>-1.3513486342949872</v>
      </c>
      <c r="D155" s="23">
        <f t="shared" si="20"/>
        <v>0.55231001729308948</v>
      </c>
      <c r="E155" s="23">
        <f t="shared" si="21"/>
        <v>6.3593240091705194E-2</v>
      </c>
      <c r="F155" s="23">
        <f t="shared" si="26"/>
        <v>5.5231001729308948E-2</v>
      </c>
      <c r="G155" s="23">
        <f t="shared" si="27"/>
        <v>6.3593240091705198E-3</v>
      </c>
      <c r="H155" s="23">
        <f t="shared" si="22"/>
        <v>0.69439532261080783</v>
      </c>
      <c r="I155" s="23">
        <f t="shared" si="23"/>
        <v>-0.50104448127067913</v>
      </c>
    </row>
    <row r="156" spans="1:9">
      <c r="A156" s="7">
        <v>149</v>
      </c>
      <c r="B156" s="23">
        <f t="shared" si="24"/>
        <v>0.45843107877129619</v>
      </c>
      <c r="C156" s="23">
        <f t="shared" si="25"/>
        <v>-1.4515575305491231</v>
      </c>
      <c r="D156" s="23">
        <f t="shared" si="20"/>
        <v>0.25276317752157951</v>
      </c>
      <c r="E156" s="23">
        <f t="shared" si="21"/>
        <v>-1.3747096444346241E-2</v>
      </c>
      <c r="F156" s="23">
        <f t="shared" si="26"/>
        <v>2.527631775215795E-2</v>
      </c>
      <c r="G156" s="23">
        <f t="shared" si="27"/>
        <v>-1.3747096444346242E-3</v>
      </c>
      <c r="H156" s="23">
        <f t="shared" si="22"/>
        <v>0.6854615744380147</v>
      </c>
      <c r="I156" s="23">
        <f t="shared" si="23"/>
        <v>-0.49129303473557467</v>
      </c>
    </row>
    <row r="157" spans="1:9">
      <c r="A157" s="7">
        <v>150</v>
      </c>
      <c r="B157" s="23">
        <f t="shared" si="24"/>
        <v>0.59552339365889917</v>
      </c>
      <c r="C157" s="23">
        <f t="shared" si="25"/>
        <v>-1.549816137496238</v>
      </c>
      <c r="D157" s="23">
        <f t="shared" si="20"/>
        <v>-4.4251942179561077E-2</v>
      </c>
      <c r="E157" s="23">
        <f t="shared" si="21"/>
        <v>-9.1414512325322272E-2</v>
      </c>
      <c r="F157" s="23">
        <f t="shared" si="26"/>
        <v>-4.4251942179561075E-3</v>
      </c>
      <c r="G157" s="23">
        <f t="shared" si="27"/>
        <v>-9.1414512325322279E-3</v>
      </c>
      <c r="H157" s="23">
        <f t="shared" si="22"/>
        <v>0.670885004882535</v>
      </c>
      <c r="I157" s="23">
        <f t="shared" si="23"/>
        <v>-0.48325889848243947</v>
      </c>
    </row>
    <row r="158" spans="1:9">
      <c r="A158" s="7">
        <v>151</v>
      </c>
      <c r="B158" s="23">
        <f t="shared" si="24"/>
        <v>0.72970039463540615</v>
      </c>
      <c r="C158" s="23">
        <f t="shared" si="25"/>
        <v>-1.6464679171927259</v>
      </c>
      <c r="D158" s="23">
        <f t="shared" si="20"/>
        <v>-0.33398558630201025</v>
      </c>
      <c r="E158" s="23">
        <f t="shared" si="21"/>
        <v>-0.16646495488536051</v>
      </c>
      <c r="F158" s="23">
        <f t="shared" si="26"/>
        <v>-3.3398558630201025E-2</v>
      </c>
      <c r="G158" s="23">
        <f t="shared" si="27"/>
        <v>-1.6646495488536049E-2</v>
      </c>
      <c r="H158" s="23">
        <f t="shared" si="22"/>
        <v>0.6509211872933649</v>
      </c>
      <c r="I158" s="23">
        <f t="shared" si="23"/>
        <v>-0.47685643362854369</v>
      </c>
    </row>
    <row r="159" spans="1:9">
      <c r="A159" s="7">
        <v>152</v>
      </c>
      <c r="B159" s="23">
        <f t="shared" si="24"/>
        <v>0.85988463209407917</v>
      </c>
      <c r="C159" s="23">
        <f t="shared" si="25"/>
        <v>-1.7418392039184347</v>
      </c>
      <c r="D159" s="23">
        <f t="shared" si="20"/>
        <v>-0.61190626770181566</v>
      </c>
      <c r="E159" s="23">
        <f t="shared" si="21"/>
        <v>-0.2360908563512889</v>
      </c>
      <c r="F159" s="23">
        <f t="shared" si="26"/>
        <v>-6.1190626770181569E-2</v>
      </c>
      <c r="G159" s="23">
        <f t="shared" si="27"/>
        <v>-2.3609085635128889E-2</v>
      </c>
      <c r="H159" s="23">
        <f t="shared" si="22"/>
        <v>0.62590940070054202</v>
      </c>
      <c r="I159" s="23">
        <f t="shared" si="23"/>
        <v>-0.47194668574045806</v>
      </c>
    </row>
    <row r="160" spans="1:9">
      <c r="A160" s="7">
        <v>153</v>
      </c>
      <c r="B160" s="23">
        <f t="shared" si="24"/>
        <v>0.98506651223418762</v>
      </c>
      <c r="C160" s="23">
        <f t="shared" si="25"/>
        <v>-1.8362285410665264</v>
      </c>
      <c r="D160" s="23">
        <f t="shared" si="20"/>
        <v>-0.87378236191002312</v>
      </c>
      <c r="E160" s="23">
        <f t="shared" si="21"/>
        <v>-0.29767594233532235</v>
      </c>
      <c r="F160" s="23">
        <f t="shared" si="26"/>
        <v>-8.7378236191002309E-2</v>
      </c>
      <c r="G160" s="23">
        <f t="shared" si="27"/>
        <v>-2.9767594233532237E-2</v>
      </c>
      <c r="H160" s="23">
        <f t="shared" si="22"/>
        <v>0.59626507839309473</v>
      </c>
      <c r="I160" s="23">
        <f t="shared" si="23"/>
        <v>-0.46834220049542125</v>
      </c>
    </row>
    <row r="161" spans="1:9">
      <c r="A161" s="7">
        <v>154</v>
      </c>
      <c r="B161" s="23">
        <f t="shared" si="24"/>
        <v>1.1043195279128066</v>
      </c>
      <c r="C161" s="23">
        <f t="shared" si="25"/>
        <v>-1.9298969811656108</v>
      </c>
      <c r="D161" s="23">
        <f t="shared" si="20"/>
        <v>-1.1157563381548821</v>
      </c>
      <c r="E161" s="23">
        <f t="shared" si="21"/>
        <v>-0.34884509349439163</v>
      </c>
      <c r="F161" s="23">
        <f t="shared" si="26"/>
        <v>-0.11157563381548821</v>
      </c>
      <c r="G161" s="23">
        <f t="shared" si="27"/>
        <v>-3.4884509349439166E-2</v>
      </c>
      <c r="H161" s="23">
        <f t="shared" si="22"/>
        <v>0.5624709525973971</v>
      </c>
      <c r="I161" s="23">
        <f t="shared" si="23"/>
        <v>-0.46581272031800286</v>
      </c>
    </row>
    <row r="162" spans="1:9">
      <c r="A162" s="7">
        <v>155</v>
      </c>
      <c r="B162" s="23">
        <f t="shared" si="24"/>
        <v>1.216813718432286</v>
      </c>
      <c r="C162" s="23">
        <f t="shared" si="25"/>
        <v>-2.0230595252292112</v>
      </c>
      <c r="D162" s="23">
        <f t="shared" si="20"/>
        <v>-1.3344103358978074</v>
      </c>
      <c r="E162" s="23">
        <f t="shared" si="21"/>
        <v>-0.38750838640614971</v>
      </c>
      <c r="F162" s="23">
        <f t="shared" si="26"/>
        <v>-0.13344103358978074</v>
      </c>
      <c r="G162" s="23">
        <f t="shared" si="27"/>
        <v>-3.8750838640614974E-2</v>
      </c>
      <c r="H162" s="23">
        <f t="shared" si="22"/>
        <v>0.52506709096185211</v>
      </c>
      <c r="I162" s="23">
        <f t="shared" si="23"/>
        <v>-0.46409163028520334</v>
      </c>
    </row>
    <row r="163" spans="1:9">
      <c r="A163" s="7">
        <v>156</v>
      </c>
      <c r="B163" s="23">
        <f t="shared" si="24"/>
        <v>1.3218271366246563</v>
      </c>
      <c r="C163" s="23">
        <f t="shared" si="25"/>
        <v>-2.1158778512862519</v>
      </c>
      <c r="D163" s="23">
        <f t="shared" si="20"/>
        <v>-1.5268219892762591</v>
      </c>
      <c r="E163" s="23">
        <f t="shared" si="21"/>
        <v>-0.4118985706768088</v>
      </c>
      <c r="F163" s="23">
        <f t="shared" si="26"/>
        <v>-0.15268219892762591</v>
      </c>
      <c r="G163" s="23">
        <f t="shared" si="27"/>
        <v>-4.1189857067680878E-2</v>
      </c>
      <c r="H163" s="23">
        <f t="shared" si="22"/>
        <v>0.48464003815280038</v>
      </c>
      <c r="I163" s="23">
        <f t="shared" si="23"/>
        <v>-0.4628830096647647</v>
      </c>
    </row>
    <row r="164" spans="1:9">
      <c r="A164" s="7">
        <v>157</v>
      </c>
      <c r="B164" s="23">
        <f t="shared" si="24"/>
        <v>1.4187551442552164</v>
      </c>
      <c r="C164" s="23">
        <f t="shared" si="25"/>
        <v>-2.208454453219205</v>
      </c>
      <c r="D164" s="23">
        <f t="shared" si="20"/>
        <v>-1.6906096128803689</v>
      </c>
      <c r="E164" s="23">
        <f t="shared" si="21"/>
        <v>-0.42060138207202291</v>
      </c>
      <c r="F164" s="23">
        <f t="shared" si="26"/>
        <v>-0.16906096128803688</v>
      </c>
      <c r="G164" s="23">
        <f t="shared" si="27"/>
        <v>-4.2060138207202294E-2</v>
      </c>
      <c r="H164" s="23">
        <f t="shared" si="22"/>
        <v>0.44181128897728911</v>
      </c>
      <c r="I164" s="23">
        <f t="shared" si="23"/>
        <v>-0.46186913656008105</v>
      </c>
    </row>
    <row r="165" spans="1:9">
      <c r="A165" s="7">
        <v>158</v>
      </c>
      <c r="B165" s="23">
        <f t="shared" si="24"/>
        <v>1.5071174020506743</v>
      </c>
      <c r="C165" s="23">
        <f t="shared" si="25"/>
        <v>-2.300828280531221</v>
      </c>
      <c r="D165" s="23">
        <f t="shared" si="20"/>
        <v>-1.8239660863199854</v>
      </c>
      <c r="E165" s="23">
        <f t="shared" si="21"/>
        <v>-0.41257824303890667</v>
      </c>
      <c r="F165" s="23">
        <f t="shared" si="26"/>
        <v>-0.18239660863199852</v>
      </c>
      <c r="G165" s="23">
        <f t="shared" si="27"/>
        <v>-4.1257824303890668E-2</v>
      </c>
      <c r="H165" s="23">
        <f t="shared" si="22"/>
        <v>0.39722532790587156</v>
      </c>
      <c r="I165" s="23">
        <f t="shared" si="23"/>
        <v>-0.46071828739244203</v>
      </c>
    </row>
    <row r="166" spans="1:9">
      <c r="A166" s="7">
        <v>159</v>
      </c>
      <c r="B166" s="23">
        <f t="shared" si="24"/>
        <v>1.5865624676318486</v>
      </c>
      <c r="C166" s="23">
        <f t="shared" si="25"/>
        <v>-2.3929719380097092</v>
      </c>
      <c r="D166" s="23">
        <f t="shared" si="20"/>
        <v>-1.9256810074552364</v>
      </c>
      <c r="E166" s="23">
        <f t="shared" si="21"/>
        <v>-0.38718105924427881</v>
      </c>
      <c r="F166" s="23">
        <f t="shared" si="26"/>
        <v>-0.19256810074552363</v>
      </c>
      <c r="G166" s="23">
        <f t="shared" si="27"/>
        <v>-3.8718105924427884E-2</v>
      </c>
      <c r="H166" s="23">
        <f t="shared" si="22"/>
        <v>0.35153747360163151</v>
      </c>
      <c r="I166" s="23">
        <f t="shared" si="23"/>
        <v>-0.45909267040578106</v>
      </c>
    </row>
    <row r="167" spans="1:9">
      <c r="A167" s="7">
        <v>160</v>
      </c>
      <c r="B167" s="23">
        <f t="shared" si="24"/>
        <v>1.656869962352175</v>
      </c>
      <c r="C167" s="23">
        <f t="shared" si="25"/>
        <v>-2.4847904720908653</v>
      </c>
      <c r="D167" s="23">
        <f t="shared" si="20"/>
        <v>-1.9951509202860995</v>
      </c>
      <c r="E167" s="23">
        <f t="shared" si="21"/>
        <v>-0.34415898052261928</v>
      </c>
      <c r="F167" s="23">
        <f t="shared" si="26"/>
        <v>-0.19951509202860995</v>
      </c>
      <c r="G167" s="23">
        <f t="shared" si="27"/>
        <v>-3.4415898052261931E-2</v>
      </c>
      <c r="H167" s="23">
        <f t="shared" si="22"/>
        <v>0.30540176609199127</v>
      </c>
      <c r="I167" s="23">
        <f t="shared" si="23"/>
        <v>-0.45665633301590874</v>
      </c>
    </row>
    <row r="168" spans="1:9">
      <c r="A168" s="7">
        <v>161</v>
      </c>
      <c r="B168" s="23">
        <f t="shared" si="24"/>
        <v>1.7179503155705733</v>
      </c>
      <c r="C168" s="23">
        <f t="shared" si="25"/>
        <v>-2.5761217386940469</v>
      </c>
      <c r="D168" s="23">
        <f t="shared" si="20"/>
        <v>-2.0323776586659701</v>
      </c>
      <c r="E168" s="23">
        <f t="shared" si="21"/>
        <v>-0.28365715375305278</v>
      </c>
      <c r="F168" s="23">
        <f t="shared" si="26"/>
        <v>-0.203237765866597</v>
      </c>
      <c r="G168" s="23">
        <f t="shared" si="27"/>
        <v>-2.836571537530528E-2</v>
      </c>
      <c r="H168" s="23">
        <f t="shared" si="22"/>
        <v>0.25945912866029841</v>
      </c>
      <c r="I168" s="23">
        <f t="shared" si="23"/>
        <v>-0.45308288656915041</v>
      </c>
    </row>
    <row r="169" spans="1:9">
      <c r="A169" s="7">
        <v>162</v>
      </c>
      <c r="B169" s="23">
        <f t="shared" si="24"/>
        <v>1.7698421413026331</v>
      </c>
      <c r="C169" s="23">
        <f t="shared" si="25"/>
        <v>-2.6667383160078768</v>
      </c>
      <c r="D169" s="23">
        <f t="shared" si="20"/>
        <v>-2.0379550766737253</v>
      </c>
      <c r="E169" s="23">
        <f t="shared" si="21"/>
        <v>-0.20620765058951251</v>
      </c>
      <c r="F169" s="23">
        <f t="shared" si="26"/>
        <v>-0.20379550766737253</v>
      </c>
      <c r="G169" s="23">
        <f t="shared" si="27"/>
        <v>-2.0620765058951253E-2</v>
      </c>
      <c r="H169" s="23">
        <f t="shared" si="22"/>
        <v>0.21432602658428743</v>
      </c>
      <c r="I169" s="23">
        <f t="shared" si="23"/>
        <v>-0.44806289878932182</v>
      </c>
    </row>
    <row r="170" spans="1:9">
      <c r="A170" s="7">
        <v>163</v>
      </c>
      <c r="B170" s="23">
        <f t="shared" si="24"/>
        <v>1.8127073466194905</v>
      </c>
      <c r="C170" s="23">
        <f t="shared" si="25"/>
        <v>-2.756350895765741</v>
      </c>
      <c r="D170" s="23">
        <f t="shared" si="20"/>
        <v>-2.0130446562986837</v>
      </c>
      <c r="E170" s="23">
        <f t="shared" si="21"/>
        <v>-0.11271290170749904</v>
      </c>
      <c r="F170" s="23">
        <f t="shared" si="26"/>
        <v>-0.20130446562986837</v>
      </c>
      <c r="G170" s="23">
        <f t="shared" si="27"/>
        <v>-1.1271290170749904E-2</v>
      </c>
      <c r="H170" s="23">
        <f t="shared" si="22"/>
        <v>0.17058383078914749</v>
      </c>
      <c r="I170" s="23">
        <f t="shared" si="23"/>
        <v>-0.44131081368700237</v>
      </c>
    </row>
    <row r="171" spans="1:9">
      <c r="A171" s="7">
        <v>164</v>
      </c>
      <c r="B171" s="23">
        <f t="shared" si="24"/>
        <v>1.8468241127773199</v>
      </c>
      <c r="C171" s="23">
        <f t="shared" si="25"/>
        <v>-2.8446130585031413</v>
      </c>
      <c r="D171" s="23">
        <f t="shared" si="20"/>
        <v>-1.9593406889920697</v>
      </c>
      <c r="E171" s="23">
        <f t="shared" si="21"/>
        <v>-4.4221085483573397E-3</v>
      </c>
      <c r="F171" s="23">
        <f t="shared" si="26"/>
        <v>-0.19593406889920698</v>
      </c>
      <c r="G171" s="23">
        <f t="shared" si="27"/>
        <v>-4.4221085483573395E-4</v>
      </c>
      <c r="H171" s="23">
        <f t="shared" si="22"/>
        <v>0.12876907666911996</v>
      </c>
      <c r="I171" s="23">
        <f t="shared" si="23"/>
        <v>-0.43257127074081014</v>
      </c>
    </row>
    <row r="172" spans="1:9">
      <c r="A172" s="7">
        <v>165</v>
      </c>
      <c r="B172" s="23">
        <f t="shared" si="24"/>
        <v>1.8725779281111439</v>
      </c>
      <c r="C172" s="23">
        <f t="shared" si="25"/>
        <v>-2.9311273126513031</v>
      </c>
      <c r="D172" s="23">
        <f t="shared" si="20"/>
        <v>-1.879025915897512</v>
      </c>
      <c r="E172" s="23">
        <f t="shared" si="21"/>
        <v>0.11709876908031847</v>
      </c>
      <c r="F172" s="23">
        <f t="shared" si="26"/>
        <v>-0.1879025915897512</v>
      </c>
      <c r="G172" s="23">
        <f t="shared" si="27"/>
        <v>1.1709876908031847E-2</v>
      </c>
      <c r="H172" s="23">
        <f t="shared" si="22"/>
        <v>8.9364787184146324E-2</v>
      </c>
      <c r="I172" s="23">
        <f t="shared" si="23"/>
        <v>-0.42162470945201969</v>
      </c>
    </row>
    <row r="173" spans="1:9">
      <c r="A173" s="7">
        <v>166</v>
      </c>
      <c r="B173" s="23">
        <f t="shared" si="24"/>
        <v>1.8904508855479731</v>
      </c>
      <c r="C173" s="23">
        <f t="shared" si="25"/>
        <v>-3.0154522545417071</v>
      </c>
      <c r="D173" s="23">
        <f t="shared" si="20"/>
        <v>-1.7747186788892897</v>
      </c>
      <c r="E173" s="23">
        <f t="shared" si="21"/>
        <v>0.25000273798746786</v>
      </c>
      <c r="F173" s="23">
        <f t="shared" si="26"/>
        <v>-0.17747186788892896</v>
      </c>
      <c r="G173" s="23">
        <f t="shared" si="27"/>
        <v>2.5000273798746787E-2</v>
      </c>
      <c r="H173" s="23">
        <f t="shared" si="22"/>
        <v>5.2793005334233319E-2</v>
      </c>
      <c r="I173" s="23">
        <f t="shared" si="23"/>
        <v>-0.40829216159842491</v>
      </c>
    </row>
    <row r="174" spans="1:9">
      <c r="A174" s="7">
        <v>167</v>
      </c>
      <c r="B174" s="23">
        <f t="shared" si="24"/>
        <v>1.9010094866148197</v>
      </c>
      <c r="C174" s="23">
        <f t="shared" si="25"/>
        <v>-3.097110686861392</v>
      </c>
      <c r="D174" s="23">
        <f t="shared" si="20"/>
        <v>-1.649412778090567</v>
      </c>
      <c r="E174" s="23">
        <f t="shared" si="21"/>
        <v>0.39220240049314459</v>
      </c>
      <c r="F174" s="23">
        <f t="shared" si="26"/>
        <v>-0.16494127780905671</v>
      </c>
      <c r="G174" s="23">
        <f t="shared" si="27"/>
        <v>3.9220240049314459E-2</v>
      </c>
      <c r="H174" s="23">
        <f t="shared" si="22"/>
        <v>1.9408654776973538E-2</v>
      </c>
      <c r="I174" s="23">
        <f t="shared" si="23"/>
        <v>-0.3924391513167908</v>
      </c>
    </row>
    <row r="175" spans="1:9">
      <c r="A175" s="7">
        <v>168</v>
      </c>
      <c r="B175" s="23">
        <f t="shared" si="24"/>
        <v>1.9048912175702144</v>
      </c>
      <c r="C175" s="23">
        <f t="shared" si="25"/>
        <v>-3.1755985171247501</v>
      </c>
      <c r="D175" s="23">
        <f t="shared" si="20"/>
        <v>-1.5064113490032716</v>
      </c>
      <c r="E175" s="23">
        <f t="shared" si="21"/>
        <v>0.5414145991090713</v>
      </c>
      <c r="F175" s="23">
        <f t="shared" si="26"/>
        <v>-0.15064113490032716</v>
      </c>
      <c r="G175" s="23">
        <f t="shared" si="27"/>
        <v>5.414145991090713E-2</v>
      </c>
      <c r="H175" s="23">
        <f t="shared" si="22"/>
        <v>-1.0505180759030055E-2</v>
      </c>
      <c r="I175" s="23">
        <f t="shared" si="23"/>
        <v>-0.37397864214791715</v>
      </c>
    </row>
    <row r="176" spans="1:9">
      <c r="A176" s="7">
        <v>169</v>
      </c>
      <c r="B176" s="23">
        <f t="shared" si="24"/>
        <v>1.9027901814184085</v>
      </c>
      <c r="C176" s="23">
        <f t="shared" si="25"/>
        <v>-3.2503942455543333</v>
      </c>
      <c r="D176" s="23">
        <f t="shared" si="20"/>
        <v>-1.3492561619976042</v>
      </c>
      <c r="E176" s="23">
        <f t="shared" si="21"/>
        <v>0.69520812827184963</v>
      </c>
      <c r="F176" s="23">
        <f t="shared" si="26"/>
        <v>-0.13492561619976043</v>
      </c>
      <c r="G176" s="23">
        <f t="shared" si="27"/>
        <v>6.9520812827184961E-2</v>
      </c>
      <c r="H176" s="23">
        <f t="shared" si="22"/>
        <v>-3.6740497919002496E-2</v>
      </c>
      <c r="I176" s="23">
        <f t="shared" si="23"/>
        <v>-0.35287298999083055</v>
      </c>
    </row>
    <row r="177" spans="1:9">
      <c r="A177" s="7">
        <v>170</v>
      </c>
      <c r="B177" s="23">
        <f t="shared" si="24"/>
        <v>1.8954420818346081</v>
      </c>
      <c r="C177" s="23">
        <f t="shared" si="25"/>
        <v>-3.3209688435524995</v>
      </c>
      <c r="D177" s="23">
        <f t="shared" si="20"/>
        <v>-1.1816538074995897</v>
      </c>
      <c r="E177" s="23">
        <f t="shared" si="21"/>
        <v>0.851053523435783</v>
      </c>
      <c r="F177" s="23">
        <f t="shared" si="26"/>
        <v>-0.11816538074995897</v>
      </c>
      <c r="G177" s="23">
        <f t="shared" si="27"/>
        <v>8.51053523435783E-2</v>
      </c>
      <c r="H177" s="23">
        <f t="shared" si="22"/>
        <v>-5.9166102587614407E-2</v>
      </c>
      <c r="I177" s="23">
        <f t="shared" si="23"/>
        <v>-0.32913488113167261</v>
      </c>
    </row>
    <row r="178" spans="1:9">
      <c r="A178" s="7">
        <v>171</v>
      </c>
      <c r="B178" s="23">
        <f t="shared" si="24"/>
        <v>1.8836088613170852</v>
      </c>
      <c r="C178" s="23">
        <f t="shared" si="25"/>
        <v>-3.3867958197788339</v>
      </c>
      <c r="D178" s="23">
        <f t="shared" si="20"/>
        <v>-1.0074002611838386</v>
      </c>
      <c r="E178" s="23">
        <f t="shared" si="21"/>
        <v>1.0063739169234975</v>
      </c>
      <c r="F178" s="23">
        <f t="shared" si="26"/>
        <v>-0.10074002611838387</v>
      </c>
      <c r="G178" s="23">
        <f t="shared" si="27"/>
        <v>0.10063739169234975</v>
      </c>
      <c r="H178" s="23">
        <f t="shared" si="22"/>
        <v>-7.7727825655065363E-2</v>
      </c>
      <c r="I178" s="23">
        <f t="shared" si="23"/>
        <v>-0.30282725473733862</v>
      </c>
    </row>
    <row r="179" spans="1:9">
      <c r="A179" s="7">
        <v>172</v>
      </c>
      <c r="B179" s="23">
        <f t="shared" si="24"/>
        <v>1.8680632961860721</v>
      </c>
      <c r="C179" s="23">
        <f t="shared" si="25"/>
        <v>-3.4473612707263017</v>
      </c>
      <c r="D179" s="23">
        <f t="shared" si="20"/>
        <v>-0.83030532481725672</v>
      </c>
      <c r="E179" s="23">
        <f t="shared" si="21"/>
        <v>1.1585959490804592</v>
      </c>
      <c r="F179" s="23">
        <f t="shared" si="26"/>
        <v>-8.3030532481725677E-2</v>
      </c>
      <c r="G179" s="23">
        <f t="shared" si="27"/>
        <v>0.11585959490804591</v>
      </c>
      <c r="H179" s="23">
        <f t="shared" si="22"/>
        <v>-9.2447253508382288E-2</v>
      </c>
      <c r="I179" s="23">
        <f t="shared" si="23"/>
        <v>-0.27406222904061484</v>
      </c>
    </row>
    <row r="180" spans="1:9">
      <c r="A180" s="7">
        <v>173</v>
      </c>
      <c r="B180" s="23">
        <f t="shared" si="24"/>
        <v>1.8495738454843957</v>
      </c>
      <c r="C180" s="23">
        <f t="shared" si="25"/>
        <v>-3.5021737165344247</v>
      </c>
      <c r="D180" s="23">
        <f t="shared" si="20"/>
        <v>-0.65411841067497534</v>
      </c>
      <c r="E180" s="23">
        <f t="shared" si="21"/>
        <v>1.3051997421000578</v>
      </c>
      <c r="F180" s="23">
        <f t="shared" si="26"/>
        <v>-6.5411841067497534E-2</v>
      </c>
      <c r="G180" s="23">
        <f t="shared" si="27"/>
        <v>0.13051997421000577</v>
      </c>
      <c r="H180" s="23">
        <f t="shared" si="22"/>
        <v>-0.10341902928744416</v>
      </c>
      <c r="I180" s="23">
        <f t="shared" si="23"/>
        <v>-0.2429990695146414</v>
      </c>
    </row>
    <row r="181" spans="1:9">
      <c r="A181" s="7">
        <v>174</v>
      </c>
      <c r="B181" s="23">
        <f t="shared" si="24"/>
        <v>1.828890039626907</v>
      </c>
      <c r="C181" s="23">
        <f t="shared" si="25"/>
        <v>-3.5507735304373531</v>
      </c>
      <c r="D181" s="23">
        <f t="shared" si="20"/>
        <v>-0.48245708178215896</v>
      </c>
      <c r="E181" s="23">
        <f t="shared" si="21"/>
        <v>1.4437669816208922</v>
      </c>
      <c r="F181" s="23">
        <f t="shared" si="26"/>
        <v>-4.8245708178215899E-2</v>
      </c>
      <c r="G181" s="23">
        <f t="shared" si="27"/>
        <v>0.14437669816208923</v>
      </c>
      <c r="H181" s="23">
        <f t="shared" si="22"/>
        <v>-0.11080680750462558</v>
      </c>
      <c r="I181" s="23">
        <f t="shared" si="23"/>
        <v>-0.20984125528457909</v>
      </c>
    </row>
    <row r="182" spans="1:9">
      <c r="A182" s="7">
        <v>175</v>
      </c>
      <c r="B182" s="23">
        <f t="shared" si="24"/>
        <v>1.8067286781259819</v>
      </c>
      <c r="C182" s="23">
        <f t="shared" si="25"/>
        <v>-3.592741781494269</v>
      </c>
      <c r="D182" s="23">
        <f t="shared" si="20"/>
        <v>-0.31873967826499694</v>
      </c>
      <c r="E182" s="23">
        <f t="shared" si="21"/>
        <v>1.5720262067365742</v>
      </c>
      <c r="F182" s="23">
        <f t="shared" si="26"/>
        <v>-3.1873967826499691E-2</v>
      </c>
      <c r="G182" s="23">
        <f t="shared" si="27"/>
        <v>0.15720262067365742</v>
      </c>
      <c r="H182" s="23">
        <f t="shared" si="22"/>
        <v>-0.11483796904852701</v>
      </c>
      <c r="I182" s="23">
        <f t="shared" si="23"/>
        <v>-0.17483271652685065</v>
      </c>
    </row>
    <row r="183" spans="1:9">
      <c r="A183" s="7">
        <v>176</v>
      </c>
      <c r="B183" s="23">
        <f t="shared" si="24"/>
        <v>1.7837610843162766</v>
      </c>
      <c r="C183" s="23">
        <f t="shared" si="25"/>
        <v>-3.6277083247996393</v>
      </c>
      <c r="D183" s="23">
        <f t="shared" si="20"/>
        <v>-0.16612325393931737</v>
      </c>
      <c r="E183" s="23">
        <f t="shared" si="21"/>
        <v>1.6878944809667256</v>
      </c>
      <c r="F183" s="23">
        <f t="shared" si="26"/>
        <v>-1.6612325393931739E-2</v>
      </c>
      <c r="G183" s="23">
        <f t="shared" si="27"/>
        <v>0.16878944809667257</v>
      </c>
      <c r="H183" s="23">
        <f t="shared" si="22"/>
        <v>-0.11579722544476709</v>
      </c>
      <c r="I183" s="23">
        <f t="shared" si="23"/>
        <v>-0.1382533303693658</v>
      </c>
    </row>
    <row r="184" spans="1:9">
      <c r="A184" s="7">
        <v>177</v>
      </c>
      <c r="B184" s="23">
        <f t="shared" si="24"/>
        <v>1.7606016392273232</v>
      </c>
      <c r="C184" s="23">
        <f t="shared" si="25"/>
        <v>-3.6553589908735127</v>
      </c>
      <c r="D184" s="23">
        <f t="shared" si="20"/>
        <v>-2.7447919471337734E-2</v>
      </c>
      <c r="E184" s="23">
        <f t="shared" si="21"/>
        <v>1.789514703292379</v>
      </c>
      <c r="F184" s="23">
        <f t="shared" si="26"/>
        <v>-2.7447919471337732E-3</v>
      </c>
      <c r="G184" s="23">
        <f t="shared" si="27"/>
        <v>0.17895147032923792</v>
      </c>
      <c r="H184" s="23">
        <f t="shared" si="22"/>
        <v>-0.11401926015750996</v>
      </c>
      <c r="I184" s="23">
        <f t="shared" si="23"/>
        <v>-0.10041377557744785</v>
      </c>
    </row>
    <row r="185" spans="1:9">
      <c r="A185" s="7">
        <v>178</v>
      </c>
      <c r="B185" s="23">
        <f t="shared" si="24"/>
        <v>1.7377977871958212</v>
      </c>
      <c r="C185" s="23">
        <f t="shared" si="25"/>
        <v>-3.6754417459890023</v>
      </c>
      <c r="D185" s="23">
        <f t="shared" si="20"/>
        <v>9.4811458073047916E-2</v>
      </c>
      <c r="E185" s="23">
        <f t="shared" si="21"/>
        <v>1.8752879175863622</v>
      </c>
      <c r="F185" s="23">
        <f t="shared" si="26"/>
        <v>9.4811458073047923E-3</v>
      </c>
      <c r="G185" s="23">
        <f t="shared" si="27"/>
        <v>0.18752879175863621</v>
      </c>
      <c r="H185" s="23">
        <f t="shared" si="22"/>
        <v>-0.10988057037612803</v>
      </c>
      <c r="I185" s="23">
        <f t="shared" si="23"/>
        <v>-6.1649856881206194E-2</v>
      </c>
    </row>
    <row r="186" spans="1:9">
      <c r="A186" s="7">
        <v>179</v>
      </c>
      <c r="B186" s="23">
        <f t="shared" si="24"/>
        <v>1.7158216731205955</v>
      </c>
      <c r="C186" s="23">
        <f t="shared" si="25"/>
        <v>-3.6877717173652433</v>
      </c>
      <c r="D186" s="23">
        <f t="shared" si="20"/>
        <v>0.19858541149634235</v>
      </c>
      <c r="E186" s="23">
        <f t="shared" si="21"/>
        <v>1.9439000884892956</v>
      </c>
      <c r="F186" s="23">
        <f t="shared" si="26"/>
        <v>1.9858541149634236E-2</v>
      </c>
      <c r="G186" s="23">
        <f t="shared" si="27"/>
        <v>0.19439000884892957</v>
      </c>
      <c r="H186" s="23">
        <f t="shared" si="22"/>
        <v>-0.10379068490327716</v>
      </c>
      <c r="I186" s="23">
        <f t="shared" si="23"/>
        <v>-2.2316418009191871E-2</v>
      </c>
    </row>
    <row r="187" spans="1:9">
      <c r="A187" s="7">
        <v>180</v>
      </c>
      <c r="B187" s="23">
        <f t="shared" si="24"/>
        <v>1.69506353613994</v>
      </c>
      <c r="C187" s="23">
        <f t="shared" si="25"/>
        <v>-3.6922350009670817</v>
      </c>
      <c r="D187" s="23">
        <f t="shared" si="20"/>
        <v>0.2822412718303795</v>
      </c>
      <c r="E187" s="23">
        <f t="shared" si="21"/>
        <v>1.9943429296542834</v>
      </c>
      <c r="F187" s="23">
        <f t="shared" si="26"/>
        <v>2.8224127183037951E-2</v>
      </c>
      <c r="G187" s="23">
        <f t="shared" si="27"/>
        <v>0.19943429296542833</v>
      </c>
      <c r="H187" s="23">
        <f t="shared" si="22"/>
        <v>-9.6182942277336175E-2</v>
      </c>
      <c r="I187" s="23">
        <f t="shared" si="23"/>
        <v>1.7219031772215922E-2</v>
      </c>
    </row>
    <row r="188" spans="1:9">
      <c r="A188" s="7">
        <v>181</v>
      </c>
      <c r="B188" s="23">
        <f t="shared" si="24"/>
        <v>1.6758269476844727</v>
      </c>
      <c r="C188" s="23">
        <f t="shared" si="25"/>
        <v>-3.6887911946126386</v>
      </c>
      <c r="D188" s="23">
        <f t="shared" si="20"/>
        <v>0.34460537756117571</v>
      </c>
      <c r="E188" s="23">
        <f t="shared" si="21"/>
        <v>2.0259284938563318</v>
      </c>
      <c r="F188" s="23">
        <f t="shared" si="26"/>
        <v>3.4460537756117571E-2</v>
      </c>
      <c r="G188" s="23">
        <f t="shared" si="27"/>
        <v>0.20259284938563318</v>
      </c>
      <c r="H188" s="23">
        <f t="shared" si="22"/>
        <v>-8.7505018031590401E-2</v>
      </c>
      <c r="I188" s="23">
        <f t="shared" si="23"/>
        <v>5.6582849616355714E-2</v>
      </c>
    </row>
    <row r="189" spans="1:9">
      <c r="A189" s="7">
        <v>182</v>
      </c>
      <c r="B189" s="23">
        <f t="shared" si="24"/>
        <v>1.6583259440781546</v>
      </c>
      <c r="C189" s="23">
        <f t="shared" si="25"/>
        <v>-3.6774746246893675</v>
      </c>
      <c r="D189" s="23">
        <f t="shared" si="20"/>
        <v>0.38497585069737816</v>
      </c>
      <c r="E189" s="23">
        <f t="shared" si="21"/>
        <v>2.0382973612224258</v>
      </c>
      <c r="F189" s="23">
        <f t="shared" si="26"/>
        <v>3.8497585069737814E-2</v>
      </c>
      <c r="G189" s="23">
        <f t="shared" si="27"/>
        <v>0.20382973612224259</v>
      </c>
      <c r="H189" s="23">
        <f t="shared" si="22"/>
        <v>-7.8209390997289976E-2</v>
      </c>
      <c r="I189" s="23">
        <f t="shared" si="23"/>
        <v>9.5401820903988147E-2</v>
      </c>
    </row>
    <row r="190" spans="1:9">
      <c r="A190" s="7">
        <v>183</v>
      </c>
      <c r="B190" s="23">
        <f t="shared" si="24"/>
        <v>1.6426840658786965</v>
      </c>
      <c r="C190" s="23">
        <f t="shared" si="25"/>
        <v>-3.6583942605085698</v>
      </c>
      <c r="D190" s="23">
        <f t="shared" si="20"/>
        <v>0.40312588385383208</v>
      </c>
      <c r="E190" s="23">
        <f t="shared" si="21"/>
        <v>2.0314203892597464</v>
      </c>
      <c r="F190" s="23">
        <f t="shared" si="26"/>
        <v>4.0312588385383208E-2</v>
      </c>
      <c r="G190" s="23">
        <f t="shared" si="27"/>
        <v>0.20314203892597466</v>
      </c>
      <c r="H190" s="23">
        <f t="shared" si="22"/>
        <v>-6.8743935853809071E-2</v>
      </c>
      <c r="I190" s="23">
        <f t="shared" si="23"/>
        <v>0.1333096241153994</v>
      </c>
    </row>
    <row r="191" spans="1:9">
      <c r="A191" s="7">
        <v>184</v>
      </c>
      <c r="B191" s="23">
        <f t="shared" si="24"/>
        <v>1.6289352787079348</v>
      </c>
      <c r="C191" s="23">
        <f t="shared" si="25"/>
        <v>-3.63173233568549</v>
      </c>
      <c r="D191" s="23">
        <f t="shared" si="20"/>
        <v>0.39929766802241495</v>
      </c>
      <c r="E191" s="23">
        <f t="shared" si="21"/>
        <v>2.0055941139551106</v>
      </c>
      <c r="F191" s="23">
        <f t="shared" si="26"/>
        <v>3.9929766802241494E-2</v>
      </c>
      <c r="G191" s="23">
        <f t="shared" si="27"/>
        <v>0.20055941139551106</v>
      </c>
      <c r="H191" s="23">
        <f t="shared" si="22"/>
        <v>-5.9542822843493555E-2</v>
      </c>
      <c r="I191" s="23">
        <f t="shared" si="23"/>
        <v>0.16995307626661157</v>
      </c>
    </row>
    <row r="192" spans="1:9">
      <c r="A192" s="7">
        <v>185</v>
      </c>
      <c r="B192" s="23">
        <f t="shared" si="24"/>
        <v>1.617026714139236</v>
      </c>
      <c r="C192" s="23">
        <f t="shared" si="25"/>
        <v>-3.5977417204321678</v>
      </c>
      <c r="D192" s="23">
        <f t="shared" si="20"/>
        <v>0.37418726996308571</v>
      </c>
      <c r="E192" s="23">
        <f t="shared" si="21"/>
        <v>1.9614300125858635</v>
      </c>
      <c r="F192" s="23">
        <f t="shared" si="26"/>
        <v>3.741872699630857E-2</v>
      </c>
      <c r="G192" s="23">
        <f t="shared" si="27"/>
        <v>0.19614300125858636</v>
      </c>
      <c r="H192" s="23">
        <f t="shared" si="22"/>
        <v>-5.1017895895347207E-2</v>
      </c>
      <c r="I192" s="23">
        <f t="shared" si="23"/>
        <v>0.20499804298796229</v>
      </c>
    </row>
    <row r="193" spans="1:9">
      <c r="A193" s="7">
        <v>186</v>
      </c>
      <c r="B193" s="23">
        <f t="shared" si="24"/>
        <v>1.6068231349601667</v>
      </c>
      <c r="C193" s="23">
        <f t="shared" si="25"/>
        <v>-3.5567421118345752</v>
      </c>
      <c r="D193" s="23">
        <f t="shared" si="20"/>
        <v>0.32892093781255038</v>
      </c>
      <c r="E193" s="23">
        <f t="shared" si="21"/>
        <v>1.899837953748817</v>
      </c>
      <c r="F193" s="23">
        <f t="shared" si="26"/>
        <v>3.2892093781255037E-2</v>
      </c>
      <c r="G193" s="23">
        <f t="shared" si="27"/>
        <v>0.18998379537488169</v>
      </c>
      <c r="H193" s="23">
        <f t="shared" si="22"/>
        <v>-4.3550687596314273E-2</v>
      </c>
      <c r="I193" s="23">
        <f t="shared" si="23"/>
        <v>0.23813490602167986</v>
      </c>
    </row>
    <row r="194" spans="1:9">
      <c r="A194" s="7">
        <v>187</v>
      </c>
      <c r="B194" s="23">
        <f t="shared" si="24"/>
        <v>1.5981129974409038</v>
      </c>
      <c r="C194" s="23">
        <f t="shared" si="25"/>
        <v>-3.5091151306302391</v>
      </c>
      <c r="D194" s="23">
        <f t="shared" si="20"/>
        <v>0.26502347047322417</v>
      </c>
      <c r="E194" s="23">
        <f t="shared" si="21"/>
        <v>1.8220042663786704</v>
      </c>
      <c r="F194" s="23">
        <f t="shared" si="26"/>
        <v>2.6502347047322416E-2</v>
      </c>
      <c r="G194" s="23">
        <f t="shared" si="27"/>
        <v>0.18220042663786704</v>
      </c>
      <c r="H194" s="23">
        <f t="shared" si="22"/>
        <v>-3.748521382311279E-2</v>
      </c>
      <c r="I194" s="23">
        <f t="shared" si="23"/>
        <v>0.26908349152226824</v>
      </c>
    </row>
    <row r="195" spans="1:9">
      <c r="A195" s="7">
        <v>188</v>
      </c>
      <c r="B195" s="23">
        <f t="shared" si="24"/>
        <v>1.5906159546762813</v>
      </c>
      <c r="C195" s="23">
        <f t="shared" si="25"/>
        <v>-3.4552984323257854</v>
      </c>
      <c r="D195" s="23">
        <f t="shared" si="20"/>
        <v>0.18437942781695771</v>
      </c>
      <c r="E195" s="23">
        <f t="shared" si="21"/>
        <v>1.7293649552990082</v>
      </c>
      <c r="F195" s="23">
        <f t="shared" si="26"/>
        <v>1.8437942781695769E-2</v>
      </c>
      <c r="G195" s="23">
        <f t="shared" si="27"/>
        <v>0.17293649552990081</v>
      </c>
      <c r="H195" s="23">
        <f t="shared" si="22"/>
        <v>-3.312167276143816E-2</v>
      </c>
      <c r="I195" s="23">
        <f t="shared" si="23"/>
        <v>0.29759737481568344</v>
      </c>
    </row>
    <row r="196" spans="1:9">
      <c r="A196" s="7">
        <v>189</v>
      </c>
      <c r="B196" s="23">
        <f t="shared" si="24"/>
        <v>1.5839916201239936</v>
      </c>
      <c r="C196" s="23">
        <f t="shared" si="25"/>
        <v>-3.3957789573626487</v>
      </c>
      <c r="D196" s="23">
        <f t="shared" si="20"/>
        <v>8.9188082278919723E-2</v>
      </c>
      <c r="E196" s="23">
        <f t="shared" si="21"/>
        <v>1.6235746744773101</v>
      </c>
      <c r="F196" s="23">
        <f t="shared" si="26"/>
        <v>8.9188082278919729E-3</v>
      </c>
      <c r="G196" s="23">
        <f t="shared" si="27"/>
        <v>0.162357467447731</v>
      </c>
      <c r="H196" s="23">
        <f t="shared" si="22"/>
        <v>-3.0711152893542565E-2</v>
      </c>
      <c r="I196" s="23">
        <f t="shared" si="23"/>
        <v>0.32346749093912502</v>
      </c>
    </row>
    <row r="197" spans="1:9">
      <c r="A197" s="7">
        <v>190</v>
      </c>
      <c r="B197" s="23">
        <f t="shared" si="24"/>
        <v>1.5778493895452852</v>
      </c>
      <c r="C197" s="23">
        <f t="shared" si="25"/>
        <v>-3.3310854591748238</v>
      </c>
      <c r="D197" s="23">
        <f t="shared" si="20"/>
        <v>-1.8086884013379212E-2</v>
      </c>
      <c r="E197" s="23">
        <f t="shared" si="21"/>
        <v>1.5064721392590772</v>
      </c>
      <c r="F197" s="23">
        <f t="shared" si="26"/>
        <v>-1.8086884013379211E-3</v>
      </c>
      <c r="G197" s="23">
        <f t="shared" si="27"/>
        <v>0.15064721392590771</v>
      </c>
      <c r="H197" s="23">
        <f t="shared" si="22"/>
        <v>-3.0451432762333943E-2</v>
      </c>
      <c r="I197" s="23">
        <f t="shared" si="23"/>
        <v>0.34652499504982043</v>
      </c>
    </row>
    <row r="198" spans="1:9">
      <c r="A198" s="7">
        <v>191</v>
      </c>
      <c r="B198" s="23">
        <f t="shared" si="24"/>
        <v>1.5717591029928184</v>
      </c>
      <c r="C198" s="23">
        <f t="shared" si="25"/>
        <v>-3.2617804601648599</v>
      </c>
      <c r="D198" s="23">
        <f t="shared" si="20"/>
        <v>-0.13477185044442663</v>
      </c>
      <c r="E198" s="23">
        <f t="shared" si="21"/>
        <v>1.380042714344083</v>
      </c>
      <c r="F198" s="23">
        <f t="shared" si="26"/>
        <v>-1.3477185044442664E-2</v>
      </c>
      <c r="G198" s="23">
        <f t="shared" si="27"/>
        <v>0.1380042714344083</v>
      </c>
      <c r="H198" s="23">
        <f t="shared" si="22"/>
        <v>-3.2483932375798025E-2</v>
      </c>
      <c r="I198" s="23">
        <f t="shared" si="23"/>
        <v>0.36664333234996804</v>
      </c>
    </row>
    <row r="199" spans="1:9">
      <c r="A199" s="7">
        <v>192</v>
      </c>
      <c r="B199" s="23">
        <f t="shared" si="24"/>
        <v>1.5652623165176589</v>
      </c>
      <c r="C199" s="23">
        <f t="shared" si="25"/>
        <v>-3.1884517936948664</v>
      </c>
      <c r="D199" s="23">
        <f t="shared" si="20"/>
        <v>-0.25804075207383903</v>
      </c>
      <c r="E199" s="23">
        <f t="shared" si="21"/>
        <v>1.246378954354415</v>
      </c>
      <c r="F199" s="23">
        <f t="shared" si="26"/>
        <v>-2.5804075207383904E-2</v>
      </c>
      <c r="G199" s="23">
        <f t="shared" si="27"/>
        <v>0.1246378954354415</v>
      </c>
      <c r="H199" s="23">
        <f t="shared" si="22"/>
        <v>-3.6891852468929308E-2</v>
      </c>
      <c r="I199" s="23">
        <f t="shared" si="23"/>
        <v>0.38373949320831524</v>
      </c>
    </row>
    <row r="200" spans="1:9">
      <c r="A200" s="7">
        <v>193</v>
      </c>
      <c r="B200" s="23">
        <f t="shared" si="24"/>
        <v>1.5578839460238731</v>
      </c>
      <c r="C200" s="23">
        <f t="shared" si="25"/>
        <v>-3.1117038950532034</v>
      </c>
      <c r="D200" s="23">
        <f t="shared" ref="D200:D263" si="28">-1*(3*A*B200^2+2*B*B200+D+H*C200)</f>
        <v>-0.38497441557953671</v>
      </c>
      <c r="E200" s="23">
        <f t="shared" ref="E200:E263" si="29">-1*(3*E*C200^2+2*F*C200+G+H*B200)</f>
        <v>1.1076398980586606</v>
      </c>
      <c r="F200" s="23">
        <f t="shared" si="26"/>
        <v>-3.849744155795367E-2</v>
      </c>
      <c r="G200" s="23">
        <f t="shared" si="27"/>
        <v>0.11076398980586606</v>
      </c>
      <c r="H200" s="23">
        <f t="shared" si="22"/>
        <v>-4.3699513964909641E-2</v>
      </c>
      <c r="I200" s="23">
        <f t="shared" si="23"/>
        <v>0.39777444534609868</v>
      </c>
    </row>
    <row r="201" spans="1:9">
      <c r="A201" s="7">
        <v>194</v>
      </c>
      <c r="B201" s="23">
        <f t="shared" si="24"/>
        <v>1.5491440432308912</v>
      </c>
      <c r="C201" s="23">
        <f t="shared" si="25"/>
        <v>-3.0321490059839835</v>
      </c>
      <c r="D201" s="23">
        <f t="shared" si="28"/>
        <v>-0.51262054366324161</v>
      </c>
      <c r="E201" s="23">
        <f t="shared" si="29"/>
        <v>0.9660099255061847</v>
      </c>
      <c r="F201" s="23">
        <f t="shared" si="26"/>
        <v>-5.126205436632416E-2</v>
      </c>
      <c r="G201" s="23">
        <f t="shared" si="27"/>
        <v>9.6600992550618464E-2</v>
      </c>
      <c r="H201" s="23">
        <f t="shared" ref="H201:H264" si="30">IF(ISNUMBER(H200),$G$3*(H200+F201*$E$2),$E$3)</f>
        <v>-5.2872886341410984E-2</v>
      </c>
      <c r="I201" s="23">
        <f t="shared" ref="I201:I264" si="31">IF(ISNUMBER(I200),$G$4*(I200+G201*$E$2),$E$4)</f>
        <v>0.40875275097909791</v>
      </c>
    </row>
    <row r="202" spans="1:9">
      <c r="A202" s="7">
        <v>195</v>
      </c>
      <c r="B202" s="23">
        <f t="shared" si="24"/>
        <v>1.538569465962609</v>
      </c>
      <c r="C202" s="23">
        <f t="shared" si="25"/>
        <v>-2.950398455788164</v>
      </c>
      <c r="D202" s="23">
        <f t="shared" si="28"/>
        <v>-0.63805316588906447</v>
      </c>
      <c r="E202" s="23">
        <f t="shared" si="29"/>
        <v>0.82365797965110987</v>
      </c>
      <c r="F202" s="23">
        <f t="shared" si="26"/>
        <v>-6.3805316588906452E-2</v>
      </c>
      <c r="G202" s="23">
        <f t="shared" si="27"/>
        <v>8.2365797965110982E-2</v>
      </c>
      <c r="H202" s="23">
        <f t="shared" si="30"/>
        <v>-6.4321270666008429E-2</v>
      </c>
      <c r="I202" s="23">
        <f t="shared" si="31"/>
        <v>0.41672139236067768</v>
      </c>
    </row>
    <row r="203" spans="1:9">
      <c r="A203" s="7">
        <v>196</v>
      </c>
      <c r="B203" s="23">
        <f t="shared" si="24"/>
        <v>1.5257052118294074</v>
      </c>
      <c r="C203" s="23">
        <f t="shared" si="25"/>
        <v>-2.8670541773160285</v>
      </c>
      <c r="D203" s="23">
        <f t="shared" si="28"/>
        <v>-0.75843040795381</v>
      </c>
      <c r="E203" s="23">
        <f t="shared" si="29"/>
        <v>0.68269793097324216</v>
      </c>
      <c r="F203" s="23">
        <f t="shared" si="26"/>
        <v>-7.5843040795380998E-2</v>
      </c>
      <c r="G203" s="23">
        <f t="shared" si="27"/>
        <v>6.8269793097324213E-2</v>
      </c>
      <c r="H203" s="23">
        <f t="shared" si="30"/>
        <v>-7.7900081248582928E-2</v>
      </c>
      <c r="I203" s="23">
        <f t="shared" si="31"/>
        <v>0.42176784396053968</v>
      </c>
    </row>
    <row r="204" spans="1:9">
      <c r="A204" s="7">
        <v>197</v>
      </c>
      <c r="B204" s="23">
        <f t="shared" si="24"/>
        <v>1.5101251955796908</v>
      </c>
      <c r="C204" s="23">
        <f t="shared" si="25"/>
        <v>-2.7827006085239208</v>
      </c>
      <c r="D204" s="23">
        <f t="shared" si="28"/>
        <v>-0.87104948703904572</v>
      </c>
      <c r="E204" s="23">
        <f t="shared" si="29"/>
        <v>0.54515082588845987</v>
      </c>
      <c r="F204" s="23">
        <f t="shared" si="26"/>
        <v>-8.7104948703904575E-2</v>
      </c>
      <c r="G204" s="23">
        <f t="shared" si="27"/>
        <v>5.4515082588845985E-2</v>
      </c>
      <c r="H204" s="23">
        <f t="shared" si="30"/>
        <v>-9.3414649569576569E-2</v>
      </c>
      <c r="I204" s="23">
        <f t="shared" si="31"/>
        <v>0.42401744326874269</v>
      </c>
    </row>
    <row r="205" spans="1:9">
      <c r="A205" s="7">
        <v>198</v>
      </c>
      <c r="B205" s="23">
        <f t="shared" si="24"/>
        <v>1.4914422656657755</v>
      </c>
      <c r="C205" s="23">
        <f t="shared" si="25"/>
        <v>-2.6978971198701722</v>
      </c>
      <c r="D205" s="23">
        <f t="shared" si="28"/>
        <v>-0.97339791665644793</v>
      </c>
      <c r="E205" s="23">
        <f t="shared" si="29"/>
        <v>0.41290970840879337</v>
      </c>
      <c r="F205" s="23">
        <f t="shared" si="26"/>
        <v>-9.7339791665644798E-2</v>
      </c>
      <c r="G205" s="23">
        <f t="shared" si="27"/>
        <v>4.1290970840879335E-2</v>
      </c>
      <c r="H205" s="23">
        <f t="shared" si="30"/>
        <v>-0.11062495574465142</v>
      </c>
      <c r="I205" s="23">
        <f t="shared" si="31"/>
        <v>0.42363012468818018</v>
      </c>
    </row>
    <row r="206" spans="1:9">
      <c r="A206" s="7">
        <v>199</v>
      </c>
      <c r="B206" s="23">
        <f t="shared" si="24"/>
        <v>1.4693172745168452</v>
      </c>
      <c r="C206" s="23">
        <f t="shared" si="25"/>
        <v>-2.613171094932536</v>
      </c>
      <c r="D206" s="23">
        <f t="shared" si="28"/>
        <v>-1.0631999983955707</v>
      </c>
      <c r="E206" s="23">
        <f t="shared" si="29"/>
        <v>0.28770764083138145</v>
      </c>
      <c r="F206" s="23">
        <f t="shared" si="26"/>
        <v>-0.10631999983955706</v>
      </c>
      <c r="G206" s="23">
        <f t="shared" si="27"/>
        <v>2.8770764083138146E-2</v>
      </c>
      <c r="H206" s="23">
        <f t="shared" si="30"/>
        <v>-0.12925117659831159</v>
      </c>
      <c r="I206" s="23">
        <f t="shared" si="31"/>
        <v>0.42079659195471164</v>
      </c>
    </row>
    <row r="207" spans="1:9">
      <c r="A207" s="7">
        <v>200</v>
      </c>
      <c r="B207" s="23">
        <f t="shared" si="24"/>
        <v>1.4434670391971829</v>
      </c>
      <c r="C207" s="23">
        <f t="shared" si="25"/>
        <v>-2.5290117765415938</v>
      </c>
      <c r="D207" s="23">
        <f t="shared" si="28"/>
        <v>-1.1384577880266713</v>
      </c>
      <c r="E207" s="23">
        <f t="shared" si="29"/>
        <v>0.17108947468882185</v>
      </c>
      <c r="F207" s="23">
        <f t="shared" si="26"/>
        <v>-0.11384577880266714</v>
      </c>
      <c r="G207" s="23">
        <f t="shared" si="27"/>
        <v>1.7108947468882186E-2</v>
      </c>
      <c r="H207" s="23">
        <f t="shared" si="30"/>
        <v>-0.14897992571166813</v>
      </c>
      <c r="I207" s="23">
        <f t="shared" si="31"/>
        <v>0.4157340138195183</v>
      </c>
    </row>
    <row r="208" spans="1:9">
      <c r="A208" s="7">
        <v>201</v>
      </c>
      <c r="B208" s="23">
        <f t="shared" si="24"/>
        <v>1.4136710540548492</v>
      </c>
      <c r="C208" s="23">
        <f t="shared" si="25"/>
        <v>-2.4458649737776903</v>
      </c>
      <c r="D208" s="23">
        <f t="shared" si="28"/>
        <v>-1.1974858470420768</v>
      </c>
      <c r="E208" s="23">
        <f t="shared" si="29"/>
        <v>6.4387839445682271E-2</v>
      </c>
      <c r="F208" s="23">
        <f t="shared" si="26"/>
        <v>-0.11974858470420768</v>
      </c>
      <c r="G208" s="23">
        <f t="shared" si="27"/>
        <v>6.4387839445682275E-3</v>
      </c>
      <c r="H208" s="23">
        <f t="shared" si="30"/>
        <v>-0.16947104979945946</v>
      </c>
      <c r="I208" s="23">
        <f t="shared" si="31"/>
        <v>0.40868133519626326</v>
      </c>
    </row>
    <row r="209" spans="1:9">
      <c r="A209" s="7">
        <v>202</v>
      </c>
      <c r="B209" s="23">
        <f t="shared" si="24"/>
        <v>1.3797768440949574</v>
      </c>
      <c r="C209" s="23">
        <f t="shared" si="25"/>
        <v>-2.3641287067384376</v>
      </c>
      <c r="D209" s="23">
        <f t="shared" si="28"/>
        <v>-1.2389392252649714</v>
      </c>
      <c r="E209" s="23">
        <f t="shared" si="29"/>
        <v>-3.129627471303964E-2</v>
      </c>
      <c r="F209" s="23">
        <f t="shared" si="26"/>
        <v>-0.12389392252649714</v>
      </c>
      <c r="G209" s="23">
        <f t="shared" si="27"/>
        <v>-3.129627471303964E-3</v>
      </c>
      <c r="H209" s="23">
        <f t="shared" si="30"/>
        <v>-0.19036483761866371</v>
      </c>
      <c r="I209" s="23">
        <f t="shared" si="31"/>
        <v>0.39989430150796246</v>
      </c>
    </row>
    <row r="210" spans="1:9">
      <c r="A210" s="7">
        <v>203</v>
      </c>
      <c r="B210" s="23">
        <f t="shared" ref="B210:B273" si="32">IF(ISNUMBER(B209),B209+H209*$E$2,$C$3)</f>
        <v>1.3417038765712246</v>
      </c>
      <c r="C210" s="23">
        <f t="shared" ref="C210:C273" si="33">IF(ISNUMBER(C209),C209+I209*$E$2,$C$4)</f>
        <v>-2.2841498464368453</v>
      </c>
      <c r="D210" s="23">
        <f t="shared" si="28"/>
        <v>-1.2618342627827177</v>
      </c>
      <c r="E210" s="23">
        <f t="shared" si="29"/>
        <v>-0.11510806026875864</v>
      </c>
      <c r="F210" s="23">
        <f t="shared" ref="F210:F273" si="34">D210/$C$2</f>
        <v>-0.12618342627827178</v>
      </c>
      <c r="G210" s="23">
        <f t="shared" ref="G210:G273" si="35">E210/$C$2</f>
        <v>-1.1510806026875865E-2</v>
      </c>
      <c r="H210" s="23">
        <f t="shared" si="30"/>
        <v>-0.2112894924168317</v>
      </c>
      <c r="I210" s="23">
        <f t="shared" si="31"/>
        <v>0.3896402974965355</v>
      </c>
    </row>
    <row r="211" spans="1:9">
      <c r="A211" s="7">
        <v>204</v>
      </c>
      <c r="B211" s="23">
        <f t="shared" si="32"/>
        <v>1.2994459780878582</v>
      </c>
      <c r="C211" s="23">
        <f t="shared" si="33"/>
        <v>-2.206221786937538</v>
      </c>
      <c r="D211" s="23">
        <f t="shared" si="28"/>
        <v>-1.2655619472412134</v>
      </c>
      <c r="E211" s="23">
        <f t="shared" si="29"/>
        <v>-0.18644838230064043</v>
      </c>
      <c r="F211" s="23">
        <f t="shared" si="34"/>
        <v>-0.12655619472412133</v>
      </c>
      <c r="G211" s="23">
        <f t="shared" si="35"/>
        <v>-1.8644838230064041E-2</v>
      </c>
      <c r="H211" s="23">
        <f t="shared" si="30"/>
        <v>-0.23186871673442283</v>
      </c>
      <c r="I211" s="23">
        <f t="shared" si="31"/>
        <v>0.37819310325351224</v>
      </c>
    </row>
    <row r="212" spans="1:9">
      <c r="A212" s="7">
        <v>205</v>
      </c>
      <c r="B212" s="23">
        <f t="shared" si="32"/>
        <v>1.2530722347409737</v>
      </c>
      <c r="C212" s="23">
        <f t="shared" si="33"/>
        <v>-2.1305831662868355</v>
      </c>
      <c r="D212" s="23">
        <f t="shared" si="28"/>
        <v>-1.2498937124938347</v>
      </c>
      <c r="E212" s="23">
        <f t="shared" si="29"/>
        <v>-0.24497813690827641</v>
      </c>
      <c r="F212" s="23">
        <f t="shared" si="34"/>
        <v>-0.12498937124938347</v>
      </c>
      <c r="G212" s="23">
        <f t="shared" si="35"/>
        <v>-2.4497813690827642E-2</v>
      </c>
      <c r="H212" s="23">
        <f t="shared" si="30"/>
        <v>-0.25172925916461353</v>
      </c>
      <c r="I212" s="23">
        <f t="shared" si="31"/>
        <v>0.36582766970503977</v>
      </c>
    </row>
    <row r="213" spans="1:9">
      <c r="A213" s="7">
        <v>206</v>
      </c>
      <c r="B213" s="23">
        <f t="shared" si="32"/>
        <v>1.202726382908051</v>
      </c>
      <c r="C213" s="23">
        <f t="shared" si="33"/>
        <v>-2.0574176323458278</v>
      </c>
      <c r="D213" s="23">
        <f t="shared" si="28"/>
        <v>-1.2149797137773284</v>
      </c>
      <c r="E213" s="23">
        <f t="shared" si="29"/>
        <v>-0.29061750112444651</v>
      </c>
      <c r="F213" s="23">
        <f t="shared" si="34"/>
        <v>-0.12149797137773284</v>
      </c>
      <c r="G213" s="23">
        <f t="shared" si="35"/>
        <v>-2.9061750112444652E-2</v>
      </c>
      <c r="H213" s="23">
        <f t="shared" si="30"/>
        <v>-0.27050827637135688</v>
      </c>
      <c r="I213" s="23">
        <f t="shared" si="31"/>
        <v>0.3528150132888998</v>
      </c>
    </row>
    <row r="214" spans="1:9">
      <c r="A214" s="7">
        <v>207</v>
      </c>
      <c r="B214" s="23">
        <f t="shared" si="32"/>
        <v>1.1486247276337795</v>
      </c>
      <c r="C214" s="23">
        <f t="shared" si="33"/>
        <v>-1.9868546296880478</v>
      </c>
      <c r="D214" s="23">
        <f t="shared" si="28"/>
        <v>-1.1613397601055104</v>
      </c>
      <c r="E214" s="23">
        <f t="shared" si="29"/>
        <v>-0.32354019589146343</v>
      </c>
      <c r="F214" s="23">
        <f t="shared" si="34"/>
        <v>-0.11613397601055105</v>
      </c>
      <c r="G214" s="23">
        <f t="shared" si="35"/>
        <v>-3.2354019589146341E-2</v>
      </c>
      <c r="H214" s="23">
        <f t="shared" si="30"/>
        <v>-0.28786037014199778</v>
      </c>
      <c r="I214" s="23">
        <f t="shared" si="31"/>
        <v>0.33941732518364909</v>
      </c>
    </row>
    <row r="215" spans="1:9">
      <c r="A215" s="7">
        <v>208</v>
      </c>
      <c r="B215" s="23">
        <f t="shared" si="32"/>
        <v>1.09105265360538</v>
      </c>
      <c r="C215" s="23">
        <f t="shared" si="33"/>
        <v>-1.9189711646513179</v>
      </c>
      <c r="D215" s="23">
        <f t="shared" si="28"/>
        <v>-1.089847223676732</v>
      </c>
      <c r="E215" s="23">
        <f t="shared" si="29"/>
        <v>-0.34416297790812411</v>
      </c>
      <c r="F215" s="23">
        <f t="shared" si="34"/>
        <v>-0.1089847223676732</v>
      </c>
      <c r="G215" s="23">
        <f t="shared" si="35"/>
        <v>-3.4416297790812414E-2</v>
      </c>
      <c r="H215" s="23">
        <f t="shared" si="30"/>
        <v>-0.30346416832322176</v>
      </c>
      <c r="I215" s="23">
        <f t="shared" si="31"/>
        <v>0.32588338431297686</v>
      </c>
    </row>
    <row r="216" spans="1:9">
      <c r="A216" s="7">
        <v>209</v>
      </c>
      <c r="B216" s="23">
        <f t="shared" si="32"/>
        <v>1.0303598199407356</v>
      </c>
      <c r="C216" s="23">
        <f t="shared" si="33"/>
        <v>-1.8537944877887225</v>
      </c>
      <c r="D216" s="23">
        <f t="shared" si="28"/>
        <v>-1.0017063762092038</v>
      </c>
      <c r="E216" s="23">
        <f t="shared" si="29"/>
        <v>-0.35313066430402618</v>
      </c>
      <c r="F216" s="23">
        <f t="shared" si="34"/>
        <v>-0.10017063762092038</v>
      </c>
      <c r="G216" s="23">
        <f t="shared" si="35"/>
        <v>-3.531306643040262E-2</v>
      </c>
      <c r="H216" s="23">
        <f t="shared" si="30"/>
        <v>-0.31702832993045771</v>
      </c>
      <c r="I216" s="23">
        <f t="shared" si="31"/>
        <v>0.31244435560635841</v>
      </c>
    </row>
    <row r="217" spans="1:9">
      <c r="A217" s="7">
        <v>210</v>
      </c>
      <c r="B217" s="23">
        <f t="shared" si="32"/>
        <v>0.96695415395464401</v>
      </c>
      <c r="C217" s="23">
        <f t="shared" si="33"/>
        <v>-1.7913056166674508</v>
      </c>
      <c r="D217" s="23">
        <f t="shared" si="28"/>
        <v>-0.89842372090181755</v>
      </c>
      <c r="E217" s="23">
        <f t="shared" si="29"/>
        <v>-0.35129707457438641</v>
      </c>
      <c r="F217" s="23">
        <f t="shared" si="34"/>
        <v>-8.9842372090181755E-2</v>
      </c>
      <c r="G217" s="23">
        <f t="shared" si="35"/>
        <v>-3.5129707457438639E-2</v>
      </c>
      <c r="H217" s="23">
        <f t="shared" si="30"/>
        <v>-0.32829686826152416</v>
      </c>
      <c r="I217" s="23">
        <f t="shared" si="31"/>
        <v>0.29931004583257326</v>
      </c>
    </row>
    <row r="218" spans="1:9">
      <c r="A218" s="7">
        <v>211</v>
      </c>
      <c r="B218" s="23">
        <f t="shared" si="32"/>
        <v>0.90129478030233923</v>
      </c>
      <c r="C218" s="23">
        <f t="shared" si="33"/>
        <v>-1.7314436075009361</v>
      </c>
      <c r="D218" s="23">
        <f t="shared" si="28"/>
        <v>-0.78177399408654979</v>
      </c>
      <c r="E218" s="23">
        <f t="shared" si="29"/>
        <v>-0.33970234560280632</v>
      </c>
      <c r="F218" s="23">
        <f t="shared" si="34"/>
        <v>-7.8177399408654979E-2</v>
      </c>
      <c r="G218" s="23">
        <f t="shared" si="35"/>
        <v>-3.3970234560280629E-2</v>
      </c>
      <c r="H218" s="23">
        <f t="shared" si="30"/>
        <v>-0.33705370118039002</v>
      </c>
      <c r="I218" s="23">
        <f t="shared" si="31"/>
        <v>0.28666567894210676</v>
      </c>
    </row>
    <row r="219" spans="1:9">
      <c r="A219" s="7">
        <v>212</v>
      </c>
      <c r="B219" s="23">
        <f t="shared" si="32"/>
        <v>0.83388404006626127</v>
      </c>
      <c r="C219" s="23">
        <f t="shared" si="33"/>
        <v>-1.6741104717125148</v>
      </c>
      <c r="D219" s="23">
        <f t="shared" si="28"/>
        <v>-0.65376160081351076</v>
      </c>
      <c r="E219" s="23">
        <f t="shared" si="29"/>
        <v>-0.31954713670749291</v>
      </c>
      <c r="F219" s="23">
        <f t="shared" si="34"/>
        <v>-6.5376160081351081E-2</v>
      </c>
      <c r="G219" s="23">
        <f t="shared" si="35"/>
        <v>-3.1954713670749292E-2</v>
      </c>
      <c r="H219" s="23">
        <f t="shared" si="30"/>
        <v>-0.343126354532727</v>
      </c>
      <c r="I219" s="23">
        <f t="shared" si="31"/>
        <v>0.27466924148379773</v>
      </c>
    </row>
    <row r="220" spans="1:9">
      <c r="A220" s="7">
        <v>213</v>
      </c>
      <c r="B220" s="23">
        <f t="shared" si="32"/>
        <v>0.76525876915971591</v>
      </c>
      <c r="C220" s="23">
        <f t="shared" si="33"/>
        <v>-1.6191766234157552</v>
      </c>
      <c r="D220" s="23">
        <f t="shared" si="28"/>
        <v>-0.51657832214346699</v>
      </c>
      <c r="E220" s="23">
        <f t="shared" si="29"/>
        <v>-0.29216429148792145</v>
      </c>
      <c r="F220" s="23">
        <f t="shared" si="34"/>
        <v>-5.1657832214346701E-2</v>
      </c>
      <c r="G220" s="23">
        <f t="shared" si="35"/>
        <v>-2.9216429148792144E-2</v>
      </c>
      <c r="H220" s="23">
        <f t="shared" si="30"/>
        <v>-0.34638876255608442</v>
      </c>
      <c r="I220" s="23">
        <f t="shared" si="31"/>
        <v>0.26344943654095854</v>
      </c>
    </row>
    <row r="221" spans="1:9">
      <c r="A221" s="7">
        <v>214</v>
      </c>
      <c r="B221" s="23">
        <f t="shared" si="32"/>
        <v>0.69598101664849898</v>
      </c>
      <c r="C221" s="23">
        <f t="shared" si="33"/>
        <v>-1.5664867361075634</v>
      </c>
      <c r="D221" s="23">
        <f t="shared" si="28"/>
        <v>-0.37255818771946947</v>
      </c>
      <c r="E221" s="23">
        <f t="shared" si="29"/>
        <v>-0.25898856108187118</v>
      </c>
      <c r="F221" s="23">
        <f t="shared" si="34"/>
        <v>-3.7255818771946947E-2</v>
      </c>
      <c r="G221" s="23">
        <f t="shared" si="35"/>
        <v>-2.5898856108187117E-2</v>
      </c>
      <c r="H221" s="23">
        <f t="shared" si="30"/>
        <v>-0.34676312778426432</v>
      </c>
      <c r="I221" s="23">
        <f t="shared" si="31"/>
        <v>0.25310427201293467</v>
      </c>
    </row>
    <row r="222" spans="1:9">
      <c r="A222" s="7">
        <v>215</v>
      </c>
      <c r="B222" s="23">
        <f t="shared" si="32"/>
        <v>0.62662839109164614</v>
      </c>
      <c r="C222" s="23">
        <f t="shared" si="33"/>
        <v>-1.5158658817049764</v>
      </c>
      <c r="D222" s="23">
        <f t="shared" si="28"/>
        <v>-0.22413044451997344</v>
      </c>
      <c r="E222" s="23">
        <f t="shared" si="29"/>
        <v>-0.22152501877333952</v>
      </c>
      <c r="F222" s="23">
        <f t="shared" si="34"/>
        <v>-2.2413044451997342E-2</v>
      </c>
      <c r="G222" s="23">
        <f t="shared" si="35"/>
        <v>-2.2152501877333954E-2</v>
      </c>
      <c r="H222" s="23">
        <f t="shared" si="30"/>
        <v>-0.34422082194117054</v>
      </c>
      <c r="I222" s="23">
        <f t="shared" si="31"/>
        <v>0.2437002962047185</v>
      </c>
    </row>
    <row r="223" spans="1:9">
      <c r="A223" s="7">
        <v>216</v>
      </c>
      <c r="B223" s="23">
        <f t="shared" si="32"/>
        <v>0.55778422670341199</v>
      </c>
      <c r="C223" s="23">
        <f t="shared" si="33"/>
        <v>-1.4671258224640327</v>
      </c>
      <c r="D223" s="23">
        <f t="shared" si="28"/>
        <v>-7.3771571204217956E-2</v>
      </c>
      <c r="E223" s="23">
        <f t="shared" si="29"/>
        <v>-0.18131680847875864</v>
      </c>
      <c r="F223" s="23">
        <f t="shared" si="34"/>
        <v>-7.3771571204217954E-3</v>
      </c>
      <c r="G223" s="23">
        <f t="shared" si="35"/>
        <v>-1.8131680847875864E-2</v>
      </c>
      <c r="H223" s="23">
        <f t="shared" si="30"/>
        <v>-0.3387823282979498</v>
      </c>
      <c r="I223" s="23">
        <f t="shared" si="31"/>
        <v>0.23527248083444047</v>
      </c>
    </row>
    <row r="224" spans="1:9">
      <c r="A224" s="7">
        <v>217</v>
      </c>
      <c r="B224" s="23">
        <f t="shared" si="32"/>
        <v>0.49002776104382201</v>
      </c>
      <c r="C224" s="23">
        <f t="shared" si="33"/>
        <v>-1.4200713262971445</v>
      </c>
      <c r="D224" s="23">
        <f t="shared" si="28"/>
        <v>7.6042712836529525E-2</v>
      </c>
      <c r="E224" s="23">
        <f t="shared" si="29"/>
        <v>-0.13991286949335502</v>
      </c>
      <c r="F224" s="23">
        <f t="shared" si="34"/>
        <v>7.6042712836529528E-3</v>
      </c>
      <c r="G224" s="23">
        <f t="shared" si="35"/>
        <v>-1.3991286949335501E-2</v>
      </c>
      <c r="H224" s="23">
        <f t="shared" si="30"/>
        <v>-0.3305162445603948</v>
      </c>
      <c r="I224" s="23">
        <f t="shared" si="31"/>
        <v>0.2278247389756819</v>
      </c>
    </row>
    <row r="225" spans="1:9">
      <c r="A225" s="7">
        <v>218</v>
      </c>
      <c r="B225" s="23">
        <f t="shared" si="32"/>
        <v>0.42392451213174304</v>
      </c>
      <c r="C225" s="23">
        <f t="shared" si="33"/>
        <v>-1.3745063785020082</v>
      </c>
      <c r="D225" s="23">
        <f t="shared" si="28"/>
        <v>0.22288451332974146</v>
      </c>
      <c r="E225" s="23">
        <f t="shared" si="29"/>
        <v>-9.8836267259469701E-2</v>
      </c>
      <c r="F225" s="23">
        <f t="shared" si="34"/>
        <v>2.2288451332974146E-2</v>
      </c>
      <c r="G225" s="23">
        <f t="shared" si="35"/>
        <v>-9.8836267259469705E-3</v>
      </c>
      <c r="H225" s="23">
        <f t="shared" si="30"/>
        <v>-0.31953738320792396</v>
      </c>
      <c r="I225" s="23">
        <f t="shared" si="31"/>
        <v>0.22133105335788264</v>
      </c>
    </row>
    <row r="226" spans="1:9">
      <c r="A226" s="7">
        <v>219</v>
      </c>
      <c r="B226" s="23">
        <f t="shared" si="32"/>
        <v>0.36001703549015823</v>
      </c>
      <c r="C226" s="23">
        <f t="shared" si="33"/>
        <v>-1.3302401678304316</v>
      </c>
      <c r="D226" s="23">
        <f t="shared" si="28"/>
        <v>0.36441900789629367</v>
      </c>
      <c r="E226" s="23">
        <f t="shared" si="29"/>
        <v>-5.9553735319453183E-2</v>
      </c>
      <c r="F226" s="23">
        <f t="shared" si="34"/>
        <v>3.6441900789629368E-2</v>
      </c>
      <c r="G226" s="23">
        <f t="shared" si="35"/>
        <v>-5.9553735319453184E-3</v>
      </c>
      <c r="H226" s="23">
        <f t="shared" si="30"/>
        <v>-0.30600402298899809</v>
      </c>
      <c r="I226" s="23">
        <f t="shared" si="31"/>
        <v>0.21573717907846368</v>
      </c>
    </row>
    <row r="227" spans="1:9">
      <c r="A227" s="7">
        <v>220</v>
      </c>
      <c r="B227" s="23">
        <f t="shared" si="32"/>
        <v>0.29881623089235859</v>
      </c>
      <c r="C227" s="23">
        <f t="shared" si="33"/>
        <v>-1.2870927320147389</v>
      </c>
      <c r="D227" s="23">
        <f t="shared" si="28"/>
        <v>0.49844703281698699</v>
      </c>
      <c r="E227" s="23">
        <f t="shared" si="29"/>
        <v>-2.3446997755239285E-2</v>
      </c>
      <c r="F227" s="23">
        <f t="shared" si="34"/>
        <v>4.9844703281698696E-2</v>
      </c>
      <c r="G227" s="23">
        <f t="shared" si="35"/>
        <v>-2.3446997755239285E-3</v>
      </c>
      <c r="H227" s="23">
        <f t="shared" si="30"/>
        <v>-0.2901143806860052</v>
      </c>
      <c r="I227" s="23">
        <f t="shared" si="31"/>
        <v>0.21096287434089173</v>
      </c>
    </row>
    <row r="228" spans="1:9">
      <c r="A228" s="7">
        <v>221</v>
      </c>
      <c r="B228" s="23">
        <f t="shared" si="32"/>
        <v>0.24079335475515756</v>
      </c>
      <c r="C228" s="23">
        <f t="shared" si="33"/>
        <v>-1.2449001571465605</v>
      </c>
      <c r="D228" s="23">
        <f t="shared" si="28"/>
        <v>0.62294423717455372</v>
      </c>
      <c r="E228" s="23">
        <f t="shared" si="29"/>
        <v>8.2136047828059722E-3</v>
      </c>
      <c r="F228" s="23">
        <f t="shared" si="34"/>
        <v>6.2294423717455374E-2</v>
      </c>
      <c r="G228" s="23">
        <f t="shared" si="35"/>
        <v>8.2136047828059724E-4</v>
      </c>
      <c r="H228" s="23">
        <f t="shared" si="30"/>
        <v>-0.27210238602366388</v>
      </c>
      <c r="I228" s="23">
        <f t="shared" si="31"/>
        <v>0.20690460350781689</v>
      </c>
    </row>
    <row r="229" spans="1:9">
      <c r="A229" s="7">
        <v>222</v>
      </c>
      <c r="B229" s="23">
        <f t="shared" si="32"/>
        <v>0.18637287755042478</v>
      </c>
      <c r="C229" s="23">
        <f t="shared" si="33"/>
        <v>-1.2035192364449971</v>
      </c>
      <c r="D229" s="23">
        <f t="shared" si="28"/>
        <v>0.73609611370846517</v>
      </c>
      <c r="E229" s="23">
        <f t="shared" si="29"/>
        <v>3.4292717789144722E-2</v>
      </c>
      <c r="F229" s="23">
        <f t="shared" si="34"/>
        <v>7.3609611370846512E-2</v>
      </c>
      <c r="G229" s="23">
        <f t="shared" si="35"/>
        <v>3.4292717789144722E-3</v>
      </c>
      <c r="H229" s="23">
        <f t="shared" si="30"/>
        <v>-0.25223285447450466</v>
      </c>
      <c r="I229" s="23">
        <f t="shared" si="31"/>
        <v>0.20343864870632777</v>
      </c>
    </row>
    <row r="230" spans="1:9">
      <c r="A230" s="7">
        <v>223</v>
      </c>
      <c r="B230" s="23">
        <f t="shared" si="32"/>
        <v>0.13592630665552385</v>
      </c>
      <c r="C230" s="23">
        <f t="shared" si="33"/>
        <v>-1.1628315067037316</v>
      </c>
      <c r="D230" s="23">
        <f t="shared" si="28"/>
        <v>0.8363283094475773</v>
      </c>
      <c r="E230" s="23">
        <f t="shared" si="29"/>
        <v>5.3810400096415467E-2</v>
      </c>
      <c r="F230" s="23">
        <f t="shared" si="34"/>
        <v>8.3632830944757736E-2</v>
      </c>
      <c r="G230" s="23">
        <f t="shared" si="35"/>
        <v>5.3810400096415464E-3</v>
      </c>
      <c r="H230" s="23">
        <f t="shared" si="30"/>
        <v>-0.23079616251984206</v>
      </c>
      <c r="I230" s="23">
        <f t="shared" si="31"/>
        <v>0.20042455957409097</v>
      </c>
    </row>
    <row r="231" spans="1:9">
      <c r="A231" s="7">
        <v>224</v>
      </c>
      <c r="B231" s="23">
        <f t="shared" si="32"/>
        <v>8.9767074151555437E-2</v>
      </c>
      <c r="C231" s="23">
        <f t="shared" si="33"/>
        <v>-1.1227465947889135</v>
      </c>
      <c r="D231" s="23">
        <f t="shared" si="28"/>
        <v>0.9223317226322274</v>
      </c>
      <c r="E231" s="23">
        <f t="shared" si="29"/>
        <v>6.5959041274716079E-2</v>
      </c>
      <c r="F231" s="23">
        <f t="shared" si="34"/>
        <v>9.2233172263222737E-2</v>
      </c>
      <c r="G231" s="23">
        <f t="shared" si="35"/>
        <v>6.5959041274716076E-3</v>
      </c>
      <c r="H231" s="23">
        <f t="shared" si="30"/>
        <v>-0.20810253750585356</v>
      </c>
      <c r="I231" s="23">
        <f t="shared" si="31"/>
        <v>0.19770886559159356</v>
      </c>
    </row>
    <row r="232" spans="1:9">
      <c r="A232" s="7">
        <v>225</v>
      </c>
      <c r="B232" s="23">
        <f t="shared" si="32"/>
        <v>4.814656665038472E-2</v>
      </c>
      <c r="C232" s="23">
        <f t="shared" si="33"/>
        <v>-1.0832048216705947</v>
      </c>
      <c r="D232" s="23">
        <f t="shared" si="28"/>
        <v>0.99308200339980446</v>
      </c>
      <c r="E232" s="23">
        <f t="shared" si="29"/>
        <v>7.0116510040420021E-2</v>
      </c>
      <c r="F232" s="23">
        <f t="shared" si="34"/>
        <v>9.9308200339980446E-2</v>
      </c>
      <c r="G232" s="23">
        <f t="shared" si="35"/>
        <v>7.0116510040420018E-3</v>
      </c>
      <c r="H232" s="23">
        <f t="shared" si="30"/>
        <v>-0.1844760794891003</v>
      </c>
      <c r="I232" s="23">
        <f t="shared" si="31"/>
        <v>0.19512897187655392</v>
      </c>
    </row>
    <row r="233" spans="1:9">
      <c r="A233" s="7">
        <v>226</v>
      </c>
      <c r="B233" s="23">
        <f t="shared" si="32"/>
        <v>1.1251350752564657E-2</v>
      </c>
      <c r="C233" s="23">
        <f t="shared" si="33"/>
        <v>-1.044179027295284</v>
      </c>
      <c r="D233" s="23">
        <f t="shared" si="28"/>
        <v>1.0478531918813352</v>
      </c>
      <c r="E233" s="23">
        <f t="shared" si="29"/>
        <v>6.5855353085438689E-2</v>
      </c>
      <c r="F233" s="23">
        <f t="shared" si="34"/>
        <v>0.10478531918813352</v>
      </c>
      <c r="G233" s="23">
        <f t="shared" si="35"/>
        <v>6.5855353085438693E-3</v>
      </c>
      <c r="H233" s="23">
        <f t="shared" si="30"/>
        <v>-0.16024863533844411</v>
      </c>
      <c r="I233" s="23">
        <f t="shared" si="31"/>
        <v>0.19251715735949743</v>
      </c>
    </row>
    <row r="234" spans="1:9">
      <c r="A234" s="7">
        <v>227</v>
      </c>
      <c r="B234" s="23">
        <f t="shared" si="32"/>
        <v>-2.0798376315124163E-2</v>
      </c>
      <c r="C234" s="23">
        <f t="shared" si="33"/>
        <v>-1.0056755958233845</v>
      </c>
      <c r="D234" s="23">
        <f t="shared" si="28"/>
        <v>1.0862253463812159</v>
      </c>
      <c r="E234" s="23">
        <f t="shared" si="29"/>
        <v>5.2947944277017336E-2</v>
      </c>
      <c r="F234" s="23">
        <f t="shared" si="34"/>
        <v>0.10862253463812159</v>
      </c>
      <c r="G234" s="23">
        <f t="shared" si="35"/>
        <v>5.2947944277017336E-3</v>
      </c>
      <c r="H234" s="23">
        <f t="shared" si="30"/>
        <v>-0.13575364584260338</v>
      </c>
      <c r="I234" s="23">
        <f t="shared" si="31"/>
        <v>0.189704593920137</v>
      </c>
    </row>
    <row r="235" spans="1:9">
      <c r="A235" s="7">
        <v>228</v>
      </c>
      <c r="B235" s="23">
        <f t="shared" si="32"/>
        <v>-4.7949105483644838E-2</v>
      </c>
      <c r="C235" s="23">
        <f t="shared" si="33"/>
        <v>-0.96773467703935712</v>
      </c>
      <c r="D235" s="23">
        <f t="shared" si="28"/>
        <v>1.1080861338198358</v>
      </c>
      <c r="E235" s="23">
        <f t="shared" si="29"/>
        <v>3.1367565046003909E-2</v>
      </c>
      <c r="F235" s="23">
        <f t="shared" si="34"/>
        <v>0.11080861338198358</v>
      </c>
      <c r="G235" s="23">
        <f t="shared" si="35"/>
        <v>3.1367565046003911E-3</v>
      </c>
      <c r="H235" s="23">
        <f t="shared" si="30"/>
        <v>-0.11132008470288253</v>
      </c>
      <c r="I235" s="23">
        <f t="shared" si="31"/>
        <v>0.18652530631663591</v>
      </c>
    </row>
    <row r="236" spans="1:9">
      <c r="A236" s="7">
        <v>229</v>
      </c>
      <c r="B236" s="23">
        <f t="shared" si="32"/>
        <v>-7.0213122424221341E-2</v>
      </c>
      <c r="C236" s="23">
        <f t="shared" si="33"/>
        <v>-0.93042961577602989</v>
      </c>
      <c r="D236" s="23">
        <f t="shared" si="28"/>
        <v>1.1136264722792566</v>
      </c>
      <c r="E236" s="23">
        <f t="shared" si="29"/>
        <v>1.2854764005024721E-3</v>
      </c>
      <c r="F236" s="23">
        <f t="shared" si="34"/>
        <v>0.11136264722792566</v>
      </c>
      <c r="G236" s="23">
        <f t="shared" si="35"/>
        <v>1.2854764005024722E-4</v>
      </c>
      <c r="H236" s="23">
        <f t="shared" si="30"/>
        <v>-8.7266604152151442E-2</v>
      </c>
      <c r="I236" s="23">
        <f t="shared" si="31"/>
        <v>0.18281999552775302</v>
      </c>
    </row>
    <row r="237" spans="1:9">
      <c r="A237" s="7">
        <v>230</v>
      </c>
      <c r="B237" s="23">
        <f t="shared" si="32"/>
        <v>-8.766644325465163E-2</v>
      </c>
      <c r="C237" s="23">
        <f t="shared" si="33"/>
        <v>-0.89386561667047926</v>
      </c>
      <c r="D237" s="23">
        <f t="shared" si="28"/>
        <v>1.1033304290577044</v>
      </c>
      <c r="E237" s="23">
        <f t="shared" si="29"/>
        <v>-3.6935880149738226E-2</v>
      </c>
      <c r="F237" s="23">
        <f t="shared" si="34"/>
        <v>0.11033304290577044</v>
      </c>
      <c r="G237" s="23">
        <f t="shared" si="35"/>
        <v>-3.6935880149738228E-3</v>
      </c>
      <c r="H237" s="23">
        <f t="shared" si="30"/>
        <v>-6.3895995659577404E-2</v>
      </c>
      <c r="I237" s="23">
        <f t="shared" si="31"/>
        <v>0.17843965236626308</v>
      </c>
    </row>
    <row r="238" spans="1:9">
      <c r="A238" s="7">
        <v>231</v>
      </c>
      <c r="B238" s="23">
        <f t="shared" si="32"/>
        <v>-0.10044564238656711</v>
      </c>
      <c r="C238" s="23">
        <f t="shared" si="33"/>
        <v>-0.85817768619722667</v>
      </c>
      <c r="D238" s="23">
        <f t="shared" si="28"/>
        <v>1.0779596849860948</v>
      </c>
      <c r="E238" s="23">
        <f t="shared" si="29"/>
        <v>-8.2753342832412424E-2</v>
      </c>
      <c r="F238" s="23">
        <f t="shared" si="34"/>
        <v>0.10779596849860948</v>
      </c>
      <c r="G238" s="23">
        <f t="shared" si="35"/>
        <v>-8.2753342832412417E-3</v>
      </c>
      <c r="H238" s="23">
        <f t="shared" si="30"/>
        <v>-4.1490065920658396E-2</v>
      </c>
      <c r="I238" s="23">
        <f t="shared" si="31"/>
        <v>0.17324889379942254</v>
      </c>
    </row>
    <row r="239" spans="1:9">
      <c r="A239" s="7">
        <v>232</v>
      </c>
      <c r="B239" s="23">
        <f t="shared" si="32"/>
        <v>-0.10874365557069879</v>
      </c>
      <c r="C239" s="23">
        <f t="shared" si="33"/>
        <v>-0.82352790743734217</v>
      </c>
      <c r="D239" s="23">
        <f t="shared" si="28"/>
        <v>1.0385329749292</v>
      </c>
      <c r="E239" s="23">
        <f t="shared" si="29"/>
        <v>-0.13545687398391809</v>
      </c>
      <c r="F239" s="23">
        <f t="shared" si="34"/>
        <v>0.10385329749292001</v>
      </c>
      <c r="G239" s="23">
        <f t="shared" si="35"/>
        <v>-1.354568739839181E-2</v>
      </c>
      <c r="H239" s="23">
        <f t="shared" si="30"/>
        <v>-2.0305018293632904E-2</v>
      </c>
      <c r="I239" s="23">
        <f t="shared" si="31"/>
        <v>0.1671289611933493</v>
      </c>
    </row>
    <row r="240" spans="1:9">
      <c r="A240" s="7">
        <v>233</v>
      </c>
      <c r="B240" s="23">
        <f t="shared" si="32"/>
        <v>-0.11280465922942537</v>
      </c>
      <c r="C240" s="23">
        <f t="shared" si="33"/>
        <v>-0.79010211519867235</v>
      </c>
      <c r="D240" s="23">
        <f t="shared" si="28"/>
        <v>0.986301003623276</v>
      </c>
      <c r="E240" s="23">
        <f t="shared" si="29"/>
        <v>-0.19418645114380456</v>
      </c>
      <c r="F240" s="23">
        <f t="shared" si="34"/>
        <v>9.8630100362327597E-2</v>
      </c>
      <c r="G240" s="23">
        <f t="shared" si="35"/>
        <v>-1.9418645114380455E-2</v>
      </c>
      <c r="H240" s="23">
        <f t="shared" si="30"/>
        <v>-5.6741825674403606E-4</v>
      </c>
      <c r="I240" s="23">
        <f t="shared" si="31"/>
        <v>0.15998032752706373</v>
      </c>
    </row>
    <row r="241" spans="1:9">
      <c r="A241" s="7">
        <v>234</v>
      </c>
      <c r="B241" s="23">
        <f t="shared" si="32"/>
        <v>-0.11291814288077417</v>
      </c>
      <c r="C241" s="23">
        <f t="shared" si="33"/>
        <v>-0.75810604969325956</v>
      </c>
      <c r="D241" s="23">
        <f t="shared" si="28"/>
        <v>0.9227174137573062</v>
      </c>
      <c r="E241" s="23">
        <f t="shared" si="29"/>
        <v>-0.25795161485193252</v>
      </c>
      <c r="F241" s="23">
        <f t="shared" si="34"/>
        <v>9.2271741375730618E-2</v>
      </c>
      <c r="G241" s="23">
        <f t="shared" si="35"/>
        <v>-2.5795161485193251E-2</v>
      </c>
      <c r="H241" s="23">
        <f t="shared" si="30"/>
        <v>1.7529191418034044E-2</v>
      </c>
      <c r="I241" s="23">
        <f t="shared" si="31"/>
        <v>0.15172486932542459</v>
      </c>
    </row>
    <row r="242" spans="1:9">
      <c r="A242" s="7">
        <v>235</v>
      </c>
      <c r="B242" s="23">
        <f t="shared" si="32"/>
        <v>-0.10941230459716736</v>
      </c>
      <c r="C242" s="23">
        <f t="shared" si="33"/>
        <v>-0.72776107582817462</v>
      </c>
      <c r="D242" s="23">
        <f t="shared" si="28"/>
        <v>0.84940644820615174</v>
      </c>
      <c r="E242" s="23">
        <f t="shared" si="29"/>
        <v>-0.32565323914931604</v>
      </c>
      <c r="F242" s="23">
        <f t="shared" si="34"/>
        <v>8.4940644820615169E-2</v>
      </c>
      <c r="G242" s="23">
        <f t="shared" si="35"/>
        <v>-3.2565323914931603E-2</v>
      </c>
      <c r="H242" s="23">
        <f t="shared" si="30"/>
        <v>3.3826973974513931E-2</v>
      </c>
      <c r="I242" s="23">
        <f t="shared" si="31"/>
        <v>0.14230756845158948</v>
      </c>
    </row>
    <row r="243" spans="1:9">
      <c r="A243" s="7">
        <v>236</v>
      </c>
      <c r="B243" s="23">
        <f t="shared" si="32"/>
        <v>-0.10264690980226457</v>
      </c>
      <c r="C243" s="23">
        <f t="shared" si="33"/>
        <v>-0.69929956213785671</v>
      </c>
      <c r="D243" s="23">
        <f t="shared" si="28"/>
        <v>0.7681279995638659</v>
      </c>
      <c r="E243" s="23">
        <f t="shared" si="29"/>
        <v>-0.39610705611975744</v>
      </c>
      <c r="F243" s="23">
        <f t="shared" si="34"/>
        <v>7.6812799956386596E-2</v>
      </c>
      <c r="G243" s="23">
        <f t="shared" si="35"/>
        <v>-3.9610705611975744E-2</v>
      </c>
      <c r="H243" s="23">
        <f t="shared" si="30"/>
        <v>4.8205743286475429E-2</v>
      </c>
      <c r="I243" s="23">
        <f t="shared" si="31"/>
        <v>0.13169771878261044</v>
      </c>
    </row>
    <row r="244" spans="1:9">
      <c r="A244" s="7">
        <v>237</v>
      </c>
      <c r="B244" s="23">
        <f t="shared" si="32"/>
        <v>-9.3005761144969487E-2</v>
      </c>
      <c r="C244" s="23">
        <f t="shared" si="33"/>
        <v>-0.67296001838133468</v>
      </c>
      <c r="D244" s="23">
        <f t="shared" si="28"/>
        <v>0.68074077688455947</v>
      </c>
      <c r="E244" s="23">
        <f t="shared" si="29"/>
        <v>-0.46806844094739164</v>
      </c>
      <c r="F244" s="23">
        <f t="shared" si="34"/>
        <v>6.8074077688455942E-2</v>
      </c>
      <c r="G244" s="23">
        <f t="shared" si="35"/>
        <v>-4.6806844094739161E-2</v>
      </c>
      <c r="H244" s="23">
        <f t="shared" si="30"/>
        <v>6.0584147647683287E-2</v>
      </c>
      <c r="I244" s="23">
        <f t="shared" si="31"/>
        <v>0.11988962296438935</v>
      </c>
    </row>
    <row r="245" spans="1:9">
      <c r="A245" s="7">
        <v>238</v>
      </c>
      <c r="B245" s="23">
        <f t="shared" si="32"/>
        <v>-8.0888931615432827E-2</v>
      </c>
      <c r="C245" s="23">
        <f t="shared" si="33"/>
        <v>-0.64898209378845684</v>
      </c>
      <c r="D245" s="23">
        <f t="shared" si="28"/>
        <v>0.58916434139247187</v>
      </c>
      <c r="E245" s="23">
        <f t="shared" si="29"/>
        <v>-0.5402579491922207</v>
      </c>
      <c r="F245" s="23">
        <f t="shared" si="34"/>
        <v>5.8916434139247187E-2</v>
      </c>
      <c r="G245" s="23">
        <f t="shared" si="35"/>
        <v>-5.4025794919222069E-2</v>
      </c>
      <c r="H245" s="23">
        <f t="shared" si="30"/>
        <v>7.0920085786022075E-2</v>
      </c>
      <c r="I245" s="23">
        <f t="shared" si="31"/>
        <v>0.10690277470093403</v>
      </c>
    </row>
    <row r="246" spans="1:9">
      <c r="A246" s="7">
        <v>239</v>
      </c>
      <c r="B246" s="23">
        <f t="shared" si="32"/>
        <v>-6.6704914458228404E-2</v>
      </c>
      <c r="C246" s="23">
        <f t="shared" si="33"/>
        <v>-0.62760153884827008</v>
      </c>
      <c r="D246" s="23">
        <f t="shared" si="28"/>
        <v>0.49534076974616248</v>
      </c>
      <c r="E246" s="23">
        <f t="shared" si="29"/>
        <v>-0.61138709338700303</v>
      </c>
      <c r="F246" s="23">
        <f t="shared" si="34"/>
        <v>4.9534076974616245E-2</v>
      </c>
      <c r="G246" s="23">
        <f t="shared" si="35"/>
        <v>-6.1138709338700303E-2</v>
      </c>
      <c r="H246" s="23">
        <f t="shared" si="30"/>
        <v>7.9210363157326408E-2</v>
      </c>
      <c r="I246" s="23">
        <f t="shared" si="31"/>
        <v>9.2781532176530082E-2</v>
      </c>
    </row>
    <row r="247" spans="1:9">
      <c r="A247" s="7">
        <v>240</v>
      </c>
      <c r="B247" s="23">
        <f t="shared" si="32"/>
        <v>-5.0862841826763122E-2</v>
      </c>
      <c r="C247" s="23">
        <f t="shared" si="33"/>
        <v>-0.60904523241296404</v>
      </c>
      <c r="D247" s="23">
        <f t="shared" si="28"/>
        <v>0.40119669540227532</v>
      </c>
      <c r="E247" s="23">
        <f t="shared" si="29"/>
        <v>-0.68018385152054561</v>
      </c>
      <c r="F247" s="23">
        <f t="shared" si="34"/>
        <v>4.0119669540227533E-2</v>
      </c>
      <c r="G247" s="23">
        <f t="shared" si="35"/>
        <v>-6.8018385152054564E-2</v>
      </c>
      <c r="H247" s="23">
        <f t="shared" si="30"/>
        <v>8.5489611124064474E-2</v>
      </c>
      <c r="I247" s="23">
        <f t="shared" si="31"/>
        <v>7.7594298043196785E-2</v>
      </c>
    </row>
    <row r="248" spans="1:9">
      <c r="A248" s="7">
        <v>241</v>
      </c>
      <c r="B248" s="23">
        <f t="shared" si="32"/>
        <v>-3.376491960195023E-2</v>
      </c>
      <c r="C248" s="23">
        <f t="shared" si="33"/>
        <v>-0.59352637280432474</v>
      </c>
      <c r="D248" s="23">
        <f t="shared" si="28"/>
        <v>0.30860645617567029</v>
      </c>
      <c r="E248" s="23">
        <f t="shared" si="29"/>
        <v>-0.74541741518745008</v>
      </c>
      <c r="F248" s="23">
        <f t="shared" si="34"/>
        <v>3.0860645617567028E-2</v>
      </c>
      <c r="G248" s="23">
        <f t="shared" si="35"/>
        <v>-7.4541741518745014E-2</v>
      </c>
      <c r="H248" s="23">
        <f t="shared" si="30"/>
        <v>8.9828505442626327E-2</v>
      </c>
      <c r="I248" s="23">
        <f t="shared" si="31"/>
        <v>6.1432230744658832E-2</v>
      </c>
    </row>
    <row r="249" spans="1:9">
      <c r="A249" s="7">
        <v>242</v>
      </c>
      <c r="B249" s="23">
        <f t="shared" si="32"/>
        <v>-1.5799218513424963E-2</v>
      </c>
      <c r="C249" s="23">
        <f t="shared" si="33"/>
        <v>-0.58123992665539292</v>
      </c>
      <c r="D249" s="23">
        <f t="shared" si="28"/>
        <v>0.21935703995911571</v>
      </c>
      <c r="E249" s="23">
        <f t="shared" si="29"/>
        <v>-0.80592170966236421</v>
      </c>
      <c r="F249" s="23">
        <f t="shared" si="34"/>
        <v>2.1935703995911569E-2</v>
      </c>
      <c r="G249" s="23">
        <f t="shared" si="35"/>
        <v>-8.0592170966236415E-2</v>
      </c>
      <c r="H249" s="23">
        <f t="shared" si="30"/>
        <v>9.2331333316972464E-2</v>
      </c>
      <c r="I249" s="23">
        <f t="shared" si="31"/>
        <v>4.4407520620383313E-2</v>
      </c>
    </row>
    <row r="250" spans="1:9">
      <c r="A250" s="7">
        <v>243</v>
      </c>
      <c r="B250" s="23">
        <f t="shared" si="32"/>
        <v>2.6670481499695316E-3</v>
      </c>
      <c r="C250" s="23">
        <f t="shared" si="33"/>
        <v>-0.5723584225313163</v>
      </c>
      <c r="D250" s="23">
        <f t="shared" si="28"/>
        <v>0.1351154717227423</v>
      </c>
      <c r="E250" s="23">
        <f t="shared" si="29"/>
        <v>-0.86061725123730648</v>
      </c>
      <c r="F250" s="23">
        <f t="shared" si="34"/>
        <v>1.351154717227423E-2</v>
      </c>
      <c r="G250" s="23">
        <f t="shared" si="35"/>
        <v>-8.6061725123730642E-2</v>
      </c>
      <c r="H250" s="23">
        <f t="shared" si="30"/>
        <v>9.3132969896398757E-2</v>
      </c>
      <c r="I250" s="23">
        <f t="shared" si="31"/>
        <v>2.6651272083724441E-2</v>
      </c>
    </row>
    <row r="251" spans="1:9">
      <c r="A251" s="7">
        <v>244</v>
      </c>
      <c r="B251" s="23">
        <f t="shared" si="32"/>
        <v>2.1293642129249283E-2</v>
      </c>
      <c r="C251" s="23">
        <f t="shared" si="33"/>
        <v>-0.56702816811457146</v>
      </c>
      <c r="D251" s="23">
        <f t="shared" si="28"/>
        <v>5.7399224563845497E-2</v>
      </c>
      <c r="E251" s="23">
        <f t="shared" si="29"/>
        <v>-0.90853094802935563</v>
      </c>
      <c r="F251" s="23">
        <f t="shared" si="34"/>
        <v>5.7399224563845497E-3</v>
      </c>
      <c r="G251" s="23">
        <f t="shared" si="35"/>
        <v>-9.0853094802935561E-2</v>
      </c>
      <c r="H251" s="23">
        <f t="shared" si="30"/>
        <v>9.2395335299922152E-2</v>
      </c>
      <c r="I251" s="23">
        <f t="shared" si="31"/>
        <v>8.3110400606745804E-3</v>
      </c>
    </row>
    <row r="252" spans="1:9">
      <c r="A252" s="7">
        <v>245</v>
      </c>
      <c r="B252" s="23">
        <f t="shared" si="32"/>
        <v>3.9772709189233715E-2</v>
      </c>
      <c r="C252" s="23">
        <f t="shared" si="33"/>
        <v>-0.56536596010243656</v>
      </c>
      <c r="D252" s="23">
        <f t="shared" si="28"/>
        <v>-1.244983287636825E-2</v>
      </c>
      <c r="E252" s="23">
        <f t="shared" si="29"/>
        <v>-0.94881349817359428</v>
      </c>
      <c r="F252" s="23">
        <f t="shared" si="34"/>
        <v>-1.244983287636825E-3</v>
      </c>
      <c r="G252" s="23">
        <f t="shared" si="35"/>
        <v>-9.4881349817359434E-2</v>
      </c>
      <c r="H252" s="23">
        <f t="shared" si="30"/>
        <v>9.0303411869546893E-2</v>
      </c>
      <c r="I252" s="23">
        <f t="shared" si="31"/>
        <v>-1.0451925304741363E-2</v>
      </c>
    </row>
    <row r="253" spans="1:9">
      <c r="A253" s="7">
        <v>246</v>
      </c>
      <c r="B253" s="23">
        <f t="shared" si="32"/>
        <v>5.7833391563143099E-2</v>
      </c>
      <c r="C253" s="23">
        <f t="shared" si="33"/>
        <v>-0.56745634516338483</v>
      </c>
      <c r="D253" s="23">
        <f t="shared" si="28"/>
        <v>-7.3287519300545556E-2</v>
      </c>
      <c r="E253" s="23">
        <f t="shared" si="29"/>
        <v>-0.98075409279951653</v>
      </c>
      <c r="F253" s="23">
        <f t="shared" si="34"/>
        <v>-7.3287519300545556E-3</v>
      </c>
      <c r="G253" s="23">
        <f t="shared" si="35"/>
        <v>-9.8075409279951647E-2</v>
      </c>
      <c r="H253" s="23">
        <f t="shared" si="30"/>
        <v>8.7060908253865268E-2</v>
      </c>
      <c r="I253" s="23">
        <f t="shared" si="31"/>
        <v>-2.9465667017517058E-2</v>
      </c>
    </row>
    <row r="254" spans="1:9">
      <c r="A254" s="7">
        <v>247</v>
      </c>
      <c r="B254" s="23">
        <f t="shared" si="32"/>
        <v>7.5245573213916159E-2</v>
      </c>
      <c r="C254" s="23">
        <f t="shared" si="33"/>
        <v>-0.57334947856688823</v>
      </c>
      <c r="D254" s="23">
        <f t="shared" si="28"/>
        <v>-0.12418510643632175</v>
      </c>
      <c r="E254" s="23">
        <f t="shared" si="29"/>
        <v>-1.0037921892940558</v>
      </c>
      <c r="F254" s="23">
        <f t="shared" si="34"/>
        <v>-1.2418510643632174E-2</v>
      </c>
      <c r="G254" s="23">
        <f t="shared" si="35"/>
        <v>-0.10037921892940557</v>
      </c>
      <c r="H254" s="23">
        <f t="shared" si="30"/>
        <v>8.2885662002636057E-2</v>
      </c>
      <c r="I254" s="23">
        <f t="shared" si="31"/>
        <v>-4.8550680587330211E-2</v>
      </c>
    </row>
    <row r="255" spans="1:9">
      <c r="A255" s="7">
        <v>248</v>
      </c>
      <c r="B255" s="23">
        <f t="shared" si="32"/>
        <v>9.1822705614443376E-2</v>
      </c>
      <c r="C255" s="23">
        <f t="shared" si="33"/>
        <v>-0.5830596146843543</v>
      </c>
      <c r="D255" s="23">
        <f t="shared" si="28"/>
        <v>-0.16444251084328743</v>
      </c>
      <c r="E255" s="23">
        <f t="shared" si="29"/>
        <v>-1.0175261818601782</v>
      </c>
      <c r="F255" s="23">
        <f t="shared" si="34"/>
        <v>-1.6444251084328742E-2</v>
      </c>
      <c r="G255" s="23">
        <f t="shared" si="35"/>
        <v>-0.10175261818601782</v>
      </c>
      <c r="H255" s="23">
        <f t="shared" si="30"/>
        <v>7.8004875550054906E-2</v>
      </c>
      <c r="I255" s="23">
        <f t="shared" si="31"/>
        <v>-6.7523180140043104E-2</v>
      </c>
    </row>
    <row r="256" spans="1:9">
      <c r="A256" s="7">
        <v>249</v>
      </c>
      <c r="B256" s="23">
        <f t="shared" si="32"/>
        <v>0.10742368072445435</v>
      </c>
      <c r="C256" s="23">
        <f t="shared" si="33"/>
        <v>-0.59656425071236296</v>
      </c>
      <c r="D256" s="23">
        <f t="shared" si="28"/>
        <v>-0.19359674918330971</v>
      </c>
      <c r="E256" s="23">
        <f t="shared" si="29"/>
        <v>-1.0217188600241829</v>
      </c>
      <c r="F256" s="23">
        <f t="shared" si="34"/>
        <v>-1.9359674918330971E-2</v>
      </c>
      <c r="G256" s="23">
        <f t="shared" si="35"/>
        <v>-0.10217188600241829</v>
      </c>
      <c r="H256" s="23">
        <f t="shared" si="30"/>
        <v>7.2650281755060928E-2</v>
      </c>
      <c r="I256" s="23">
        <f t="shared" si="31"/>
        <v>-8.6198406193716229E-2</v>
      </c>
    </row>
    <row r="257" spans="1:9">
      <c r="A257" s="7">
        <v>250</v>
      </c>
      <c r="B257" s="23">
        <f t="shared" si="32"/>
        <v>0.12195373707546654</v>
      </c>
      <c r="C257" s="23">
        <f t="shared" si="33"/>
        <v>-0.61380393195110616</v>
      </c>
      <c r="D257" s="23">
        <f t="shared" si="28"/>
        <v>-0.21142558956946722</v>
      </c>
      <c r="E257" s="23">
        <f t="shared" si="29"/>
        <v>-1.0162996102487207</v>
      </c>
      <c r="F257" s="23">
        <f t="shared" si="34"/>
        <v>-2.1142558956946722E-2</v>
      </c>
      <c r="G257" s="23">
        <f t="shared" si="35"/>
        <v>-0.10162996102487207</v>
      </c>
      <c r="H257" s="23">
        <f t="shared" si="30"/>
        <v>6.7053334564398145E-2</v>
      </c>
      <c r="I257" s="23">
        <f t="shared" si="31"/>
        <v>-0.10439391043071683</v>
      </c>
    </row>
    <row r="258" spans="1:9">
      <c r="A258" s="7">
        <v>251</v>
      </c>
      <c r="B258" s="23">
        <f t="shared" si="32"/>
        <v>0.13536440398834618</v>
      </c>
      <c r="C258" s="23">
        <f t="shared" si="33"/>
        <v>-0.63468271403724952</v>
      </c>
      <c r="D258" s="23">
        <f t="shared" si="28"/>
        <v>-0.2179464262835471</v>
      </c>
      <c r="E258" s="23">
        <f t="shared" si="29"/>
        <v>-1.0013633799021933</v>
      </c>
      <c r="F258" s="23">
        <f t="shared" si="34"/>
        <v>-2.1794642628354711E-2</v>
      </c>
      <c r="G258" s="23">
        <f t="shared" si="35"/>
        <v>-0.10013633799021933</v>
      </c>
      <c r="H258" s="23">
        <f t="shared" si="30"/>
        <v>6.1440517917952651E-2</v>
      </c>
      <c r="I258" s="23">
        <f t="shared" si="31"/>
        <v>-0.12193275446818548</v>
      </c>
    </row>
    <row r="259" spans="1:9">
      <c r="A259" s="7">
        <v>252</v>
      </c>
      <c r="B259" s="23">
        <f t="shared" si="32"/>
        <v>0.14765250757193671</v>
      </c>
      <c r="C259" s="23">
        <f t="shared" si="33"/>
        <v>-0.65906926493088658</v>
      </c>
      <c r="D259" s="23">
        <f t="shared" si="28"/>
        <v>-0.21341049739719886</v>
      </c>
      <c r="E259" s="23">
        <f t="shared" si="29"/>
        <v>-0.97716648528210026</v>
      </c>
      <c r="F259" s="23">
        <f t="shared" si="34"/>
        <v>-2.1341049739719887E-2</v>
      </c>
      <c r="G259" s="23">
        <f t="shared" si="35"/>
        <v>-9.7716648528210021E-2</v>
      </c>
      <c r="H259" s="23">
        <f t="shared" si="30"/>
        <v>5.6028861810608503E-2</v>
      </c>
      <c r="I259" s="23">
        <f t="shared" si="31"/>
        <v>-0.13864656249035093</v>
      </c>
    </row>
    <row r="260" spans="1:9">
      <c r="A260" s="7">
        <v>253</v>
      </c>
      <c r="B260" s="23">
        <f t="shared" si="32"/>
        <v>0.15885827993405841</v>
      </c>
      <c r="C260" s="23">
        <f t="shared" si="33"/>
        <v>-0.68679857742895678</v>
      </c>
      <c r="D260" s="23">
        <f t="shared" si="28"/>
        <v>-0.19829265290469666</v>
      </c>
      <c r="E260" s="23">
        <f t="shared" si="29"/>
        <v>-0.94411940501020331</v>
      </c>
      <c r="F260" s="23">
        <f t="shared" si="34"/>
        <v>-1.9829265290469668E-2</v>
      </c>
      <c r="G260" s="23">
        <f t="shared" si="35"/>
        <v>-9.4411940501020336E-2</v>
      </c>
      <c r="H260" s="23">
        <f t="shared" si="30"/>
        <v>5.1021748577464283E-2</v>
      </c>
      <c r="I260" s="23">
        <f t="shared" si="31"/>
        <v>-0.1543783715787439</v>
      </c>
    </row>
    <row r="261" spans="1:9">
      <c r="A261" s="7">
        <v>254</v>
      </c>
      <c r="B261" s="23">
        <f t="shared" si="32"/>
        <v>0.16906262964955127</v>
      </c>
      <c r="C261" s="23">
        <f t="shared" si="33"/>
        <v>-0.71767425174470556</v>
      </c>
      <c r="D261" s="23">
        <f t="shared" si="28"/>
        <v>-0.17327696324897346</v>
      </c>
      <c r="E261" s="23">
        <f t="shared" si="29"/>
        <v>-0.90277675580969141</v>
      </c>
      <c r="F261" s="23">
        <f t="shared" si="34"/>
        <v>-1.7327696324897345E-2</v>
      </c>
      <c r="G261" s="23">
        <f t="shared" si="35"/>
        <v>-9.0277675580969136E-2</v>
      </c>
      <c r="H261" s="23">
        <f t="shared" si="30"/>
        <v>4.6605085126235124E-2</v>
      </c>
      <c r="I261" s="23">
        <f t="shared" si="31"/>
        <v>-0.16898522856103895</v>
      </c>
    </row>
    <row r="262" spans="1:9">
      <c r="A262" s="7">
        <v>255</v>
      </c>
      <c r="B262" s="23">
        <f t="shared" si="32"/>
        <v>0.17838364667479828</v>
      </c>
      <c r="C262" s="23">
        <f t="shared" si="33"/>
        <v>-0.75147129745691332</v>
      </c>
      <c r="D262" s="23">
        <f t="shared" si="28"/>
        <v>-0.13923853311544709</v>
      </c>
      <c r="E262" s="23">
        <f t="shared" si="29"/>
        <v>-0.85382469843576991</v>
      </c>
      <c r="F262" s="23">
        <f t="shared" si="34"/>
        <v>-1.392385331154471E-2</v>
      </c>
      <c r="G262" s="23">
        <f t="shared" si="35"/>
        <v>-8.5382469843576989E-2</v>
      </c>
      <c r="H262" s="23">
        <f t="shared" si="30"/>
        <v>4.294390817464766E-2</v>
      </c>
      <c r="I262" s="23">
        <f t="shared" si="31"/>
        <v>-0.18234048807915926</v>
      </c>
    </row>
    <row r="263" spans="1:9">
      <c r="A263" s="7">
        <v>256</v>
      </c>
      <c r="B263" s="23">
        <f t="shared" si="32"/>
        <v>0.18697242830972782</v>
      </c>
      <c r="C263" s="23">
        <f t="shared" si="33"/>
        <v>-0.78793939507274513</v>
      </c>
      <c r="D263" s="23">
        <f t="shared" si="28"/>
        <v>-9.7221951769530079E-2</v>
      </c>
      <c r="E263" s="23">
        <f t="shared" si="29"/>
        <v>-0.79806606647396539</v>
      </c>
      <c r="F263" s="23">
        <f t="shared" si="34"/>
        <v>-9.7221951769530073E-3</v>
      </c>
      <c r="G263" s="23">
        <f t="shared" si="35"/>
        <v>-7.9806606647396541E-2</v>
      </c>
      <c r="H263" s="23">
        <f t="shared" si="30"/>
        <v>4.0179479756471917E-2</v>
      </c>
      <c r="I263" s="23">
        <f t="shared" si="31"/>
        <v>-0.1943357732204658</v>
      </c>
    </row>
    <row r="264" spans="1:9">
      <c r="A264" s="7">
        <v>257</v>
      </c>
      <c r="B264" s="23">
        <f t="shared" si="32"/>
        <v>0.19500832426102221</v>
      </c>
      <c r="C264" s="23">
        <f t="shared" si="33"/>
        <v>-0.82680654971683831</v>
      </c>
      <c r="D264" s="23">
        <f t="shared" ref="D264:D327" si="36">-1*(3*A*B264^2+2*B*B264+D+H*C264)</f>
        <v>-4.8416867906003302E-2</v>
      </c>
      <c r="E264" s="23">
        <f t="shared" ref="E264:E327" si="37">-1*(3*E*C264^2+2*F*C264+G+H*B264)</f>
        <v>-0.7364035490883678</v>
      </c>
      <c r="F264" s="23">
        <f t="shared" si="34"/>
        <v>-4.8416867906003304E-3</v>
      </c>
      <c r="G264" s="23">
        <f t="shared" si="35"/>
        <v>-7.3640354908836775E-2</v>
      </c>
      <c r="H264" s="23">
        <f t="shared" si="30"/>
        <v>3.8426919550384811E-2</v>
      </c>
      <c r="I264" s="23">
        <f t="shared" si="31"/>
        <v>-0.20488256731818849</v>
      </c>
    </row>
    <row r="265" spans="1:9">
      <c r="A265" s="7">
        <v>258</v>
      </c>
      <c r="B265" s="23">
        <f t="shared" si="32"/>
        <v>0.20269370817109916</v>
      </c>
      <c r="C265" s="23">
        <f t="shared" si="33"/>
        <v>-0.86778306318047604</v>
      </c>
      <c r="D265" s="23">
        <f t="shared" si="36"/>
        <v>5.8687769449952132E-3</v>
      </c>
      <c r="E265" s="23">
        <f t="shared" si="37"/>
        <v>-0.66982128998124624</v>
      </c>
      <c r="F265" s="23">
        <f t="shared" si="34"/>
        <v>5.8687769449952134E-4</v>
      </c>
      <c r="G265" s="23">
        <f t="shared" si="35"/>
        <v>-6.6982128998124627E-2</v>
      </c>
      <c r="H265" s="23">
        <f t="shared" ref="H265:H328" si="38">IF(ISNUMBER(H264),$G$3*(H264+F265*$E$2),$E$3)</f>
        <v>3.7773409187499024E-2</v>
      </c>
      <c r="I265" s="23">
        <f t="shared" ref="I265:I328" si="39">IF(ISNUMBER(I264),$G$4*(I264+G265*$E$2),$E$4)</f>
        <v>-0.21391341325545712</v>
      </c>
    </row>
    <row r="266" spans="1:9">
      <c r="A266" s="7">
        <v>259</v>
      </c>
      <c r="B266" s="23">
        <f t="shared" si="32"/>
        <v>0.21024839000859896</v>
      </c>
      <c r="C266" s="23">
        <f t="shared" si="33"/>
        <v>-0.91056574583156746</v>
      </c>
      <c r="D266" s="23">
        <f t="shared" si="36"/>
        <v>6.4237287632178619E-2</v>
      </c>
      <c r="E266" s="23">
        <f t="shared" si="37"/>
        <v>-0.599365288354063</v>
      </c>
      <c r="F266" s="23">
        <f t="shared" si="34"/>
        <v>6.4237287632178623E-3</v>
      </c>
      <c r="G266" s="23">
        <f t="shared" si="35"/>
        <v>-5.9936528835406302E-2</v>
      </c>
      <c r="H266" s="23">
        <f t="shared" si="38"/>
        <v>3.8276991841339744E-2</v>
      </c>
      <c r="I266" s="23">
        <f t="shared" si="39"/>
        <v>-0.22138270464208762</v>
      </c>
    </row>
    <row r="267" spans="1:9">
      <c r="A267" s="7">
        <v>260</v>
      </c>
      <c r="B267" s="23">
        <f t="shared" si="32"/>
        <v>0.21790378837686691</v>
      </c>
      <c r="C267" s="23">
        <f t="shared" si="33"/>
        <v>-0.95484228675998495</v>
      </c>
      <c r="D267" s="23">
        <f t="shared" si="36"/>
        <v>0.12523093536324903</v>
      </c>
      <c r="E267" s="23">
        <f t="shared" si="37"/>
        <v>-0.52612300323376393</v>
      </c>
      <c r="F267" s="23">
        <f t="shared" si="34"/>
        <v>1.2523093536324904E-2</v>
      </c>
      <c r="G267" s="23">
        <f t="shared" si="35"/>
        <v>-5.2612300323376396E-2</v>
      </c>
      <c r="H267" s="23">
        <f t="shared" si="38"/>
        <v>3.9965978337632629E-2</v>
      </c>
      <c r="I267" s="23">
        <f t="shared" si="39"/>
        <v>-0.22726706141262765</v>
      </c>
    </row>
    <row r="268" spans="1:9">
      <c r="A268" s="7">
        <v>261</v>
      </c>
      <c r="B268" s="23">
        <f t="shared" si="32"/>
        <v>0.22589698404439343</v>
      </c>
      <c r="C268" s="23">
        <f t="shared" si="33"/>
        <v>-1.0002956990425105</v>
      </c>
      <c r="D268" s="23">
        <f t="shared" si="36"/>
        <v>0.18736225552520458</v>
      </c>
      <c r="E268" s="23">
        <f t="shared" si="37"/>
        <v>-0.4512025700037659</v>
      </c>
      <c r="F268" s="23">
        <f t="shared" si="34"/>
        <v>1.8736225552520459E-2</v>
      </c>
      <c r="G268" s="23">
        <f t="shared" si="35"/>
        <v>-4.5120257000376592E-2</v>
      </c>
      <c r="H268" s="23">
        <f t="shared" si="38"/>
        <v>4.2838958979173981E-2</v>
      </c>
      <c r="I268" s="23">
        <f t="shared" si="39"/>
        <v>-0.23156529055644889</v>
      </c>
    </row>
    <row r="269" spans="1:9">
      <c r="A269" s="7">
        <v>262</v>
      </c>
      <c r="B269" s="23">
        <f t="shared" si="32"/>
        <v>0.23446477584022823</v>
      </c>
      <c r="C269" s="23">
        <f t="shared" si="33"/>
        <v>-1.0466087571538003</v>
      </c>
      <c r="D269" s="23">
        <f t="shared" si="36"/>
        <v>0.24914432128277886</v>
      </c>
      <c r="E269" s="23">
        <f t="shared" si="37"/>
        <v>-0.37571203737285586</v>
      </c>
      <c r="F269" s="23">
        <f t="shared" si="34"/>
        <v>2.4914432128277885E-2</v>
      </c>
      <c r="G269" s="23">
        <f t="shared" si="35"/>
        <v>-3.7571203737285584E-2</v>
      </c>
      <c r="H269" s="23">
        <f t="shared" si="38"/>
        <v>4.6865408496732971E-2</v>
      </c>
      <c r="I269" s="23">
        <f t="shared" si="39"/>
        <v>-0.23429794067782789</v>
      </c>
    </row>
    <row r="270" spans="1:9">
      <c r="A270" s="7">
        <v>263</v>
      </c>
      <c r="B270" s="23">
        <f t="shared" si="32"/>
        <v>0.24383785753957482</v>
      </c>
      <c r="C270" s="23">
        <f t="shared" si="33"/>
        <v>-1.0934683452893659</v>
      </c>
      <c r="D270" s="23">
        <f t="shared" si="36"/>
        <v>0.30912040343626224</v>
      </c>
      <c r="E270" s="23">
        <f t="shared" si="37"/>
        <v>-0.3007390245004179</v>
      </c>
      <c r="F270" s="23">
        <f t="shared" si="34"/>
        <v>3.0912040343626223E-2</v>
      </c>
      <c r="G270" s="23">
        <f t="shared" si="35"/>
        <v>-3.0073902450041788E-2</v>
      </c>
      <c r="H270" s="23">
        <f t="shared" si="38"/>
        <v>5.1986860234149057E-2</v>
      </c>
      <c r="I270" s="23">
        <f t="shared" si="39"/>
        <v>-0.23550646674447953</v>
      </c>
    </row>
    <row r="271" spans="1:9">
      <c r="A271" s="7">
        <v>264</v>
      </c>
      <c r="B271" s="23">
        <f t="shared" si="32"/>
        <v>0.25423522958640465</v>
      </c>
      <c r="C271" s="23">
        <f t="shared" si="33"/>
        <v>-1.1405696386382618</v>
      </c>
      <c r="D271" s="23">
        <f t="shared" si="36"/>
        <v>0.36589245076546684</v>
      </c>
      <c r="E271" s="23">
        <f t="shared" si="37"/>
        <v>-0.22733118189628576</v>
      </c>
      <c r="F271" s="23">
        <f t="shared" si="34"/>
        <v>3.6589245076546685E-2</v>
      </c>
      <c r="G271" s="23">
        <f t="shared" si="35"/>
        <v>-2.2733118189628577E-2</v>
      </c>
      <c r="H271" s="23">
        <f t="shared" si="38"/>
        <v>5.8118615064469227E-2</v>
      </c>
      <c r="I271" s="23">
        <f t="shared" si="39"/>
        <v>-0.23525202857475713</v>
      </c>
    </row>
    <row r="272" spans="1:9">
      <c r="A272" s="7">
        <v>265</v>
      </c>
      <c r="B272" s="23">
        <f t="shared" si="32"/>
        <v>0.26585895259929848</v>
      </c>
      <c r="C272" s="23">
        <f t="shared" si="33"/>
        <v>-1.1876200443532132</v>
      </c>
      <c r="D272" s="23">
        <f t="shared" si="36"/>
        <v>0.41814785934895182</v>
      </c>
      <c r="E272" s="23">
        <f t="shared" si="37"/>
        <v>-0.15647781649217052</v>
      </c>
      <c r="F272" s="23">
        <f t="shared" si="34"/>
        <v>4.1814785934895182E-2</v>
      </c>
      <c r="G272" s="23">
        <f t="shared" si="35"/>
        <v>-1.5647781649217051E-2</v>
      </c>
      <c r="H272" s="23">
        <f t="shared" si="38"/>
        <v>6.5151940806419298E-2</v>
      </c>
      <c r="I272" s="23">
        <f t="shared" si="39"/>
        <v>-0.23361395320650852</v>
      </c>
    </row>
    <row r="273" spans="1:9">
      <c r="A273" s="7">
        <v>266</v>
      </c>
      <c r="B273" s="23">
        <f t="shared" si="32"/>
        <v>0.27888934076058236</v>
      </c>
      <c r="C273" s="23">
        <f t="shared" si="33"/>
        <v>-1.2343428349945149</v>
      </c>
      <c r="D273" s="23">
        <f t="shared" si="36"/>
        <v>0.46468404325093315</v>
      </c>
      <c r="E273" s="23">
        <f t="shared" si="37"/>
        <v>-8.9093011532134891E-2</v>
      </c>
      <c r="F273" s="23">
        <f t="shared" si="34"/>
        <v>4.6468404325093318E-2</v>
      </c>
      <c r="G273" s="23">
        <f t="shared" si="35"/>
        <v>-8.9093011532134885E-3</v>
      </c>
      <c r="H273" s="23">
        <f t="shared" si="38"/>
        <v>7.2956709238009204E-2</v>
      </c>
      <c r="I273" s="23">
        <f t="shared" si="39"/>
        <v>-0.23068789716840818</v>
      </c>
    </row>
    <row r="274" spans="1:9">
      <c r="A274" s="7">
        <v>267</v>
      </c>
      <c r="B274" s="23">
        <f t="shared" ref="B274:B337" si="40">IF(ISNUMBER(B273),B273+H273*$E$2,$C$3)</f>
        <v>0.29348068260818422</v>
      </c>
      <c r="C274" s="23">
        <f t="shared" ref="C274:C337" si="41">IF(ISNUMBER(C273),C273+I273*$E$2,$C$4)</f>
        <v>-1.2804804144281965</v>
      </c>
      <c r="D274" s="23">
        <f t="shared" si="36"/>
        <v>0.50443037146692982</v>
      </c>
      <c r="E274" s="23">
        <f t="shared" si="37"/>
        <v>-2.6000536359975457E-2</v>
      </c>
      <c r="F274" s="23">
        <f t="shared" ref="F274:F337" si="42">D274/$C$2</f>
        <v>5.044303714669298E-2</v>
      </c>
      <c r="G274" s="23">
        <f t="shared" ref="G274:G337" si="43">E274/$C$2</f>
        <v>-2.6000536359975456E-3</v>
      </c>
      <c r="H274" s="23">
        <f t="shared" si="38"/>
        <v>8.1384410334000845E-2</v>
      </c>
      <c r="I274" s="23">
        <f t="shared" si="39"/>
        <v>-0.22658374973769554</v>
      </c>
    </row>
    <row r="275" spans="1:9">
      <c r="A275" s="7">
        <v>268</v>
      </c>
      <c r="B275" s="23">
        <f t="shared" si="40"/>
        <v>0.30975756467498439</v>
      </c>
      <c r="C275" s="23">
        <f t="shared" si="41"/>
        <v>-1.3257971643757356</v>
      </c>
      <c r="D275" s="23">
        <f t="shared" si="36"/>
        <v>0.53646709592152719</v>
      </c>
      <c r="E275" s="23">
        <f t="shared" si="37"/>
        <v>3.207919940150239E-2</v>
      </c>
      <c r="F275" s="23">
        <f t="shared" si="42"/>
        <v>5.3646709592152717E-2</v>
      </c>
      <c r="G275" s="23">
        <f t="shared" si="43"/>
        <v>3.207919940150239E-3</v>
      </c>
      <c r="H275" s="23">
        <f t="shared" si="38"/>
        <v>9.0271477207382753E-2</v>
      </c>
      <c r="I275" s="23">
        <f t="shared" si="39"/>
        <v>-0.22142332243467219</v>
      </c>
    </row>
    <row r="276" spans="1:9">
      <c r="A276" s="7">
        <v>269</v>
      </c>
      <c r="B276" s="23">
        <f t="shared" si="40"/>
        <v>0.32781186011646096</v>
      </c>
      <c r="C276" s="23">
        <f t="shared" si="41"/>
        <v>-1.3700818288626699</v>
      </c>
      <c r="D276" s="23">
        <f t="shared" si="36"/>
        <v>0.56004096130608039</v>
      </c>
      <c r="E276" s="23">
        <f t="shared" si="37"/>
        <v>8.4539937492417949E-2</v>
      </c>
      <c r="F276" s="23">
        <f t="shared" si="42"/>
        <v>5.6004096130608041E-2</v>
      </c>
      <c r="G276" s="23">
        <f t="shared" si="43"/>
        <v>8.4539937492417953E-3</v>
      </c>
      <c r="H276" s="23">
        <f t="shared" si="38"/>
        <v>9.9442850504834271E-2</v>
      </c>
      <c r="I276" s="23">
        <f t="shared" si="39"/>
        <v>-0.21533787321112735</v>
      </c>
    </row>
    <row r="277" spans="1:9">
      <c r="A277" s="7">
        <v>270</v>
      </c>
      <c r="B277" s="23">
        <f t="shared" si="40"/>
        <v>0.3477004302174278</v>
      </c>
      <c r="C277" s="23">
        <f t="shared" si="41"/>
        <v>-1.4131494035048955</v>
      </c>
      <c r="D277" s="23">
        <f t="shared" si="36"/>
        <v>0.57457725822705097</v>
      </c>
      <c r="E277" s="23">
        <f t="shared" si="37"/>
        <v>0.13089794657493536</v>
      </c>
      <c r="F277" s="23">
        <f t="shared" si="42"/>
        <v>5.74577258227051E-2</v>
      </c>
      <c r="G277" s="23">
        <f t="shared" si="43"/>
        <v>1.3089794657493537E-2</v>
      </c>
      <c r="H277" s="23">
        <f t="shared" si="38"/>
        <v>0.10871570775598779</v>
      </c>
      <c r="I277" s="23">
        <f t="shared" si="39"/>
        <v>-0.20846551599403607</v>
      </c>
    </row>
    <row r="278" spans="1:9">
      <c r="A278" s="7">
        <v>271</v>
      </c>
      <c r="B278" s="23">
        <f t="shared" si="40"/>
        <v>0.36944357176862536</v>
      </c>
      <c r="C278" s="23">
        <f t="shared" si="41"/>
        <v>-1.4548425067037027</v>
      </c>
      <c r="D278" s="23">
        <f t="shared" si="36"/>
        <v>0.57968815504035387</v>
      </c>
      <c r="E278" s="23">
        <f t="shared" si="37"/>
        <v>0.17079786987015477</v>
      </c>
      <c r="F278" s="23">
        <f t="shared" si="42"/>
        <v>5.796881550403539E-2</v>
      </c>
      <c r="G278" s="23">
        <f t="shared" si="43"/>
        <v>1.7079786987015476E-2</v>
      </c>
      <c r="H278" s="23">
        <f t="shared" si="38"/>
        <v>0.11790328143965897</v>
      </c>
      <c r="I278" s="23">
        <f t="shared" si="39"/>
        <v>-0.2009485674247003</v>
      </c>
    </row>
    <row r="279" spans="1:9">
      <c r="A279" s="7">
        <v>272</v>
      </c>
      <c r="B279" s="23">
        <f t="shared" si="40"/>
        <v>0.39302422805655712</v>
      </c>
      <c r="C279" s="23">
        <f t="shared" si="41"/>
        <v>-1.4950322201886428</v>
      </c>
      <c r="D279" s="23">
        <f t="shared" si="36"/>
        <v>0.57517721937367972</v>
      </c>
      <c r="E279" s="23">
        <f t="shared" si="37"/>
        <v>0.20401598426417134</v>
      </c>
      <c r="F279" s="23">
        <f t="shared" si="42"/>
        <v>5.7517721937367969E-2</v>
      </c>
      <c r="G279" s="23">
        <f t="shared" si="43"/>
        <v>2.0401598426417134E-2</v>
      </c>
      <c r="H279" s="23">
        <f t="shared" si="38"/>
        <v>0.1268186893105899</v>
      </c>
      <c r="I279" s="23">
        <f t="shared" si="39"/>
        <v>-0.19293088278462853</v>
      </c>
    </row>
    <row r="280" spans="1:9">
      <c r="A280" s="7">
        <v>273</v>
      </c>
      <c r="B280" s="23">
        <f t="shared" si="40"/>
        <v>0.41838796591867511</v>
      </c>
      <c r="C280" s="23">
        <f t="shared" si="41"/>
        <v>-1.5336183967455685</v>
      </c>
      <c r="D280" s="23">
        <f t="shared" si="36"/>
        <v>0.5610401161839067</v>
      </c>
      <c r="E280" s="23">
        <f t="shared" si="37"/>
        <v>0.23046086165378687</v>
      </c>
      <c r="F280" s="23">
        <f t="shared" si="42"/>
        <v>5.6104011618390667E-2</v>
      </c>
      <c r="G280" s="23">
        <f t="shared" si="43"/>
        <v>2.3046086165378687E-2</v>
      </c>
      <c r="H280" s="23">
        <f t="shared" si="38"/>
        <v>0.13527870180158269</v>
      </c>
      <c r="I280" s="23">
        <f t="shared" si="39"/>
        <v>-0.18455523224052175</v>
      </c>
    </row>
    <row r="281" spans="1:9">
      <c r="A281" s="7">
        <v>274</v>
      </c>
      <c r="B281" s="23">
        <f t="shared" si="40"/>
        <v>0.44544370627899166</v>
      </c>
      <c r="C281" s="23">
        <f t="shared" si="41"/>
        <v>-1.5705294431936729</v>
      </c>
      <c r="D281" s="23">
        <f t="shared" si="36"/>
        <v>0.53746154378297595</v>
      </c>
      <c r="E281" s="23">
        <f t="shared" si="37"/>
        <v>0.25017147382936256</v>
      </c>
      <c r="F281" s="23">
        <f t="shared" si="42"/>
        <v>5.3746154378297592E-2</v>
      </c>
      <c r="G281" s="23">
        <f t="shared" si="43"/>
        <v>2.5017147382936256E-2</v>
      </c>
      <c r="H281" s="23">
        <f t="shared" si="38"/>
        <v>0.14310737402369736</v>
      </c>
      <c r="I281" s="23">
        <f t="shared" si="39"/>
        <v>-0.17596076670865582</v>
      </c>
    </row>
    <row r="282" spans="1:9">
      <c r="A282" s="7">
        <v>275</v>
      </c>
      <c r="B282" s="23">
        <f t="shared" si="40"/>
        <v>0.47406518108373114</v>
      </c>
      <c r="C282" s="23">
        <f t="shared" si="41"/>
        <v>-1.6057215965354041</v>
      </c>
      <c r="D282" s="23">
        <f t="shared" si="36"/>
        <v>0.50480854116937612</v>
      </c>
      <c r="E282" s="23">
        <f t="shared" si="37"/>
        <v>0.26331283090334601</v>
      </c>
      <c r="F282" s="23">
        <f t="shared" si="42"/>
        <v>5.0480854116937611E-2</v>
      </c>
      <c r="G282" s="23">
        <f t="shared" si="43"/>
        <v>2.6331283090334601E-2</v>
      </c>
      <c r="H282" s="23">
        <f t="shared" si="38"/>
        <v>0.15013947395014318</v>
      </c>
      <c r="I282" s="23">
        <f t="shared" si="39"/>
        <v>-0.1672806198887771</v>
      </c>
    </row>
    <row r="283" spans="1:9">
      <c r="A283" s="7">
        <v>276</v>
      </c>
      <c r="B283" s="23">
        <f t="shared" si="40"/>
        <v>0.50409307587375973</v>
      </c>
      <c r="C283" s="23">
        <f t="shared" si="41"/>
        <v>-1.6391777205131595</v>
      </c>
      <c r="D283" s="23">
        <f t="shared" si="36"/>
        <v>0.46362036788078376</v>
      </c>
      <c r="E283" s="23">
        <f t="shared" si="37"/>
        <v>0.27016928927879946</v>
      </c>
      <c r="F283" s="23">
        <f t="shared" si="42"/>
        <v>4.6362036788078376E-2</v>
      </c>
      <c r="G283" s="23">
        <f t="shared" si="43"/>
        <v>2.7016928927879946E-2</v>
      </c>
      <c r="H283" s="23">
        <f t="shared" si="38"/>
        <v>0.15622364368160366</v>
      </c>
      <c r="I283" s="23">
        <f t="shared" si="39"/>
        <v>-0.15863968942113707</v>
      </c>
    </row>
    <row r="284" spans="1:9">
      <c r="A284" s="7">
        <v>277</v>
      </c>
      <c r="B284" s="23">
        <f t="shared" si="40"/>
        <v>0.53533780461008051</v>
      </c>
      <c r="C284" s="23">
        <f t="shared" si="41"/>
        <v>-1.6709056583973869</v>
      </c>
      <c r="D284" s="23">
        <f t="shared" si="36"/>
        <v>0.41459522019848416</v>
      </c>
      <c r="E284" s="23">
        <f t="shared" si="37"/>
        <v>0.27113570757461281</v>
      </c>
      <c r="F284" s="23">
        <f t="shared" si="42"/>
        <v>4.1459522019848413E-2</v>
      </c>
      <c r="G284" s="23">
        <f t="shared" si="43"/>
        <v>2.7113570757461281E-2</v>
      </c>
      <c r="H284" s="23">
        <f t="shared" si="38"/>
        <v>0.16122523712386186</v>
      </c>
      <c r="I284" s="23">
        <f t="shared" si="39"/>
        <v>-0.15015263576425192</v>
      </c>
    </row>
    <row r="285" spans="1:9">
      <c r="A285" s="7">
        <v>278</v>
      </c>
      <c r="B285" s="23">
        <f t="shared" si="40"/>
        <v>0.56758285203485292</v>
      </c>
      <c r="C285" s="23">
        <f t="shared" si="41"/>
        <v>-1.7009361855502374</v>
      </c>
      <c r="D285" s="23">
        <f t="shared" si="36"/>
        <v>0.35857410377500409</v>
      </c>
      <c r="E285" s="23">
        <f t="shared" si="37"/>
        <v>0.26670666703076895</v>
      </c>
      <c r="F285" s="23">
        <f t="shared" si="42"/>
        <v>3.5857410377500412E-2</v>
      </c>
      <c r="G285" s="23">
        <f t="shared" si="43"/>
        <v>2.6670666703076894E-2</v>
      </c>
      <c r="H285" s="23">
        <f t="shared" si="38"/>
        <v>0.1650287848153747</v>
      </c>
      <c r="I285" s="23">
        <f t="shared" si="39"/>
        <v>-0.1419221323751638</v>
      </c>
    </row>
    <row r="286" spans="1:9">
      <c r="A286" s="7">
        <v>279</v>
      </c>
      <c r="B286" s="23">
        <f t="shared" si="40"/>
        <v>0.60058860899792788</v>
      </c>
      <c r="C286" s="23">
        <f t="shared" si="41"/>
        <v>-1.7293206120252702</v>
      </c>
      <c r="D286" s="23">
        <f t="shared" si="36"/>
        <v>0.29652223165799985</v>
      </c>
      <c r="E286" s="23">
        <f t="shared" si="37"/>
        <v>0.25746400605468467</v>
      </c>
      <c r="F286" s="23">
        <f t="shared" si="42"/>
        <v>2.9652223165799983E-2</v>
      </c>
      <c r="G286" s="23">
        <f t="shared" si="43"/>
        <v>2.5746400605468466E-2</v>
      </c>
      <c r="H286" s="23">
        <f t="shared" si="38"/>
        <v>0.167540044859564</v>
      </c>
      <c r="I286" s="23">
        <f t="shared" si="39"/>
        <v>-0.13403739520898869</v>
      </c>
    </row>
    <row r="287" spans="1:9">
      <c r="A287" s="7">
        <v>280</v>
      </c>
      <c r="B287" s="23">
        <f t="shared" si="40"/>
        <v>0.63409661796984063</v>
      </c>
      <c r="C287" s="23">
        <f t="shared" si="41"/>
        <v>-1.756128091067068</v>
      </c>
      <c r="D287" s="23">
        <f t="shared" si="36"/>
        <v>0.2295083574427097</v>
      </c>
      <c r="E287" s="23">
        <f t="shared" si="37"/>
        <v>0.24406294619445479</v>
      </c>
      <c r="F287" s="23">
        <f t="shared" si="42"/>
        <v>2.2950835744270971E-2</v>
      </c>
      <c r="G287" s="23">
        <f t="shared" si="43"/>
        <v>2.440629461944548E-2</v>
      </c>
      <c r="H287" s="23">
        <f t="shared" si="38"/>
        <v>0.16868760776824981</v>
      </c>
      <c r="I287" s="23">
        <f t="shared" si="39"/>
        <v>-0.1265730135593976</v>
      </c>
    </row>
    <row r="288" spans="1:9">
      <c r="A288" s="7">
        <v>281</v>
      </c>
      <c r="B288" s="23">
        <f t="shared" si="40"/>
        <v>0.66783413952349058</v>
      </c>
      <c r="C288" s="23">
        <f t="shared" si="41"/>
        <v>-1.7814426937789476</v>
      </c>
      <c r="D288" s="23">
        <f t="shared" si="36"/>
        <v>0.15868248527332884</v>
      </c>
      <c r="E288" s="23">
        <f t="shared" si="37"/>
        <v>0.22721710851091403</v>
      </c>
      <c r="F288" s="23">
        <f t="shared" si="42"/>
        <v>1.5868248527332884E-2</v>
      </c>
      <c r="G288" s="23">
        <f t="shared" si="43"/>
        <v>2.2721710851091405E-2</v>
      </c>
      <c r="H288" s="23">
        <f t="shared" si="38"/>
        <v>0.16842403232424205</v>
      </c>
      <c r="I288" s="23">
        <f t="shared" si="39"/>
        <v>-0.11958809796139573</v>
      </c>
    </row>
    <row r="289" spans="1:9">
      <c r="A289" s="7">
        <v>282</v>
      </c>
      <c r="B289" s="23">
        <f t="shared" si="40"/>
        <v>0.70151894598833897</v>
      </c>
      <c r="C289" s="23">
        <f t="shared" si="41"/>
        <v>-1.8053603133712268</v>
      </c>
      <c r="D289" s="23">
        <f t="shared" si="36"/>
        <v>8.5252421184433214E-2</v>
      </c>
      <c r="E289" s="23">
        <f t="shared" si="37"/>
        <v>0.2076827347657757</v>
      </c>
      <c r="F289" s="23">
        <f t="shared" si="42"/>
        <v>8.5252421184433217E-3</v>
      </c>
      <c r="G289" s="23">
        <f t="shared" si="43"/>
        <v>2.0768273476577569E-2</v>
      </c>
      <c r="H289" s="23">
        <f t="shared" si="38"/>
        <v>0.16672649913297208</v>
      </c>
      <c r="I289" s="23">
        <f t="shared" si="39"/>
        <v>-0.1131257544007586</v>
      </c>
    </row>
    <row r="290" spans="1:9">
      <c r="A290" s="7">
        <v>283</v>
      </c>
      <c r="B290" s="23">
        <f t="shared" si="40"/>
        <v>0.73486424581493337</v>
      </c>
      <c r="C290" s="23">
        <f t="shared" si="41"/>
        <v>-1.8279854642513786</v>
      </c>
      <c r="D290" s="23">
        <f t="shared" si="36"/>
        <v>1.0459643568997201E-2</v>
      </c>
      <c r="E290" s="23">
        <f t="shared" si="37"/>
        <v>0.18624243687289055</v>
      </c>
      <c r="F290" s="23">
        <f t="shared" si="42"/>
        <v>1.0459643568997202E-3</v>
      </c>
      <c r="G290" s="23">
        <f t="shared" si="43"/>
        <v>1.8624243687289054E-2</v>
      </c>
      <c r="H290" s="23">
        <f t="shared" si="38"/>
        <v>0.16359697816426497</v>
      </c>
      <c r="I290" s="23">
        <f t="shared" si="39"/>
        <v>-0.10721288755003477</v>
      </c>
    </row>
    <row r="291" spans="1:9">
      <c r="A291" s="7">
        <v>284</v>
      </c>
      <c r="B291" s="23">
        <f t="shared" si="40"/>
        <v>0.76758364144778635</v>
      </c>
      <c r="C291" s="23">
        <f t="shared" si="41"/>
        <v>-1.8494280417613855</v>
      </c>
      <c r="D291" s="23">
        <f t="shared" si="36"/>
        <v>-6.4445025689259694E-2</v>
      </c>
      <c r="E291" s="23">
        <f t="shared" si="37"/>
        <v>0.16368880062719837</v>
      </c>
      <c r="F291" s="23">
        <f t="shared" si="42"/>
        <v>-6.4445025689259692E-3</v>
      </c>
      <c r="G291" s="23">
        <f t="shared" si="43"/>
        <v>1.6368880062719839E-2</v>
      </c>
      <c r="H291" s="23">
        <f t="shared" si="38"/>
        <v>0.15906191609747017</v>
      </c>
      <c r="I291" s="23">
        <f t="shared" si="39"/>
        <v>-0.10186032930674098</v>
      </c>
    </row>
    <row r="292" spans="1:9">
      <c r="A292" s="7">
        <v>285</v>
      </c>
      <c r="B292" s="23">
        <f t="shared" si="40"/>
        <v>0.79939602466728044</v>
      </c>
      <c r="C292" s="23">
        <f t="shared" si="41"/>
        <v>-1.8698001076227337</v>
      </c>
      <c r="D292" s="23">
        <f t="shared" si="36"/>
        <v>-0.13822547355674208</v>
      </c>
      <c r="E292" s="23">
        <f t="shared" si="37"/>
        <v>0.14080816591090661</v>
      </c>
      <c r="F292" s="23">
        <f t="shared" si="42"/>
        <v>-1.3822547355674208E-2</v>
      </c>
      <c r="G292" s="23">
        <f t="shared" si="43"/>
        <v>1.4080816591090662E-2</v>
      </c>
      <c r="H292" s="23">
        <f t="shared" si="38"/>
        <v>0.15317145849380862</v>
      </c>
      <c r="I292" s="23">
        <f t="shared" si="39"/>
        <v>-9.7063282668752388E-2</v>
      </c>
    </row>
    <row r="293" spans="1:9">
      <c r="A293" s="7">
        <v>286</v>
      </c>
      <c r="B293" s="23">
        <f t="shared" si="40"/>
        <v>0.83003031636604219</v>
      </c>
      <c r="C293" s="23">
        <f t="shared" si="41"/>
        <v>-1.8892127641564842</v>
      </c>
      <c r="D293" s="23">
        <f t="shared" si="36"/>
        <v>-0.20968361060478369</v>
      </c>
      <c r="E293" s="23">
        <f t="shared" si="37"/>
        <v>0.11836489558088403</v>
      </c>
      <c r="F293" s="23">
        <f t="shared" si="42"/>
        <v>-2.096836106047837E-2</v>
      </c>
      <c r="G293" s="23">
        <f t="shared" si="43"/>
        <v>1.1836489558088404E-2</v>
      </c>
      <c r="H293" s="23">
        <f t="shared" si="38"/>
        <v>0.14599823055607866</v>
      </c>
      <c r="I293" s="23">
        <f t="shared" si="39"/>
        <v>-9.2802065061992012E-2</v>
      </c>
    </row>
    <row r="294" spans="1:9">
      <c r="A294" s="7">
        <v>287</v>
      </c>
      <c r="B294" s="23">
        <f t="shared" si="40"/>
        <v>0.85922996247725791</v>
      </c>
      <c r="C294" s="23">
        <f t="shared" si="41"/>
        <v>-1.9077731771688826</v>
      </c>
      <c r="D294" s="23">
        <f t="shared" si="36"/>
        <v>-0.27768151058036361</v>
      </c>
      <c r="E294" s="23">
        <f t="shared" si="37"/>
        <v>9.7086429383249406E-2</v>
      </c>
      <c r="F294" s="23">
        <f t="shared" si="42"/>
        <v>-2.7768151058036362E-2</v>
      </c>
      <c r="G294" s="23">
        <f t="shared" si="43"/>
        <v>9.7086429383249403E-3</v>
      </c>
      <c r="H294" s="23">
        <f t="shared" si="38"/>
        <v>0.13763570833758196</v>
      </c>
      <c r="I294" s="23">
        <f t="shared" si="39"/>
        <v>-8.904312974484048E-2</v>
      </c>
    </row>
    <row r="295" spans="1:9">
      <c r="A295" s="7">
        <v>288</v>
      </c>
      <c r="B295" s="23">
        <f t="shared" si="40"/>
        <v>0.88675710414477427</v>
      </c>
      <c r="C295" s="23">
        <f t="shared" si="41"/>
        <v>-1.9255818031178507</v>
      </c>
      <c r="D295" s="23">
        <f t="shared" si="36"/>
        <v>-0.34116196868548609</v>
      </c>
      <c r="E295" s="23">
        <f t="shared" si="37"/>
        <v>7.7649397946152776E-2</v>
      </c>
      <c r="F295" s="23">
        <f t="shared" si="42"/>
        <v>-3.4116196868548609E-2</v>
      </c>
      <c r="G295" s="23">
        <f t="shared" si="43"/>
        <v>7.7649397946152774E-3</v>
      </c>
      <c r="H295" s="23">
        <f t="shared" si="38"/>
        <v>0.12819621958459479</v>
      </c>
      <c r="I295" s="23">
        <f t="shared" si="39"/>
        <v>-8.5740338950199071E-2</v>
      </c>
    </row>
    <row r="296" spans="1:9">
      <c r="A296" s="7">
        <v>289</v>
      </c>
      <c r="B296" s="23">
        <f t="shared" si="40"/>
        <v>0.91239634806169323</v>
      </c>
      <c r="C296" s="23">
        <f t="shared" si="41"/>
        <v>-1.9427298709078904</v>
      </c>
      <c r="D296" s="23">
        <f t="shared" si="36"/>
        <v>-0.3991671112063151</v>
      </c>
      <c r="E296" s="23">
        <f t="shared" si="37"/>
        <v>6.0667045692394339E-2</v>
      </c>
      <c r="F296" s="23">
        <f t="shared" si="42"/>
        <v>-3.9916711120631512E-2</v>
      </c>
      <c r="G296" s="23">
        <f t="shared" si="43"/>
        <v>6.0667045692394343E-3</v>
      </c>
      <c r="H296" s="23">
        <f t="shared" si="38"/>
        <v>0.11780861981325912</v>
      </c>
      <c r="I296" s="23">
        <f t="shared" si="39"/>
        <v>-8.2836458075624148E-2</v>
      </c>
    </row>
    <row r="297" spans="1:9">
      <c r="A297" s="7">
        <v>290</v>
      </c>
      <c r="B297" s="23">
        <f t="shared" si="40"/>
        <v>0.935958072024345</v>
      </c>
      <c r="C297" s="23">
        <f t="shared" si="41"/>
        <v>-1.9592971625230153</v>
      </c>
      <c r="D297" s="23">
        <f t="shared" si="36"/>
        <v>-0.45085473424161204</v>
      </c>
      <c r="E297" s="23">
        <f t="shared" si="37"/>
        <v>4.6678180997340668E-2</v>
      </c>
      <c r="F297" s="23">
        <f t="shared" si="42"/>
        <v>-4.5085473424161207E-2</v>
      </c>
      <c r="G297" s="23">
        <f t="shared" si="43"/>
        <v>4.6678180997340672E-3</v>
      </c>
      <c r="H297" s="23">
        <f t="shared" si="38"/>
        <v>0.10661569462585833</v>
      </c>
      <c r="I297" s="23">
        <f t="shared" si="39"/>
        <v>-8.0264836566563788E-2</v>
      </c>
    </row>
    <row r="298" spans="1:9">
      <c r="A298" s="7">
        <v>291</v>
      </c>
      <c r="B298" s="23">
        <f t="shared" si="40"/>
        <v>0.95728121094951668</v>
      </c>
      <c r="C298" s="23">
        <f t="shared" si="41"/>
        <v>-1.9753501298363281</v>
      </c>
      <c r="D298" s="23">
        <f t="shared" si="36"/>
        <v>-0.49551209974560351</v>
      </c>
      <c r="E298" s="23">
        <f t="shared" si="37"/>
        <v>3.6137837773622783E-2</v>
      </c>
      <c r="F298" s="23">
        <f t="shared" si="42"/>
        <v>-4.9551209974560348E-2</v>
      </c>
      <c r="G298" s="23">
        <f t="shared" si="43"/>
        <v>3.6137837773622785E-3</v>
      </c>
      <c r="H298" s="23">
        <f t="shared" si="38"/>
        <v>9.4771343578327338E-2</v>
      </c>
      <c r="I298" s="23">
        <f t="shared" si="39"/>
        <v>-7.7951238214869503E-2</v>
      </c>
    </row>
    <row r="299" spans="1:9">
      <c r="A299" s="7">
        <v>292</v>
      </c>
      <c r="B299" s="23">
        <f t="shared" si="40"/>
        <v>0.9762354796651822</v>
      </c>
      <c r="C299" s="23">
        <f t="shared" si="41"/>
        <v>-1.990940377479302</v>
      </c>
      <c r="D299" s="23">
        <f t="shared" si="36"/>
        <v>-0.53256697183605217</v>
      </c>
      <c r="E299" s="23">
        <f t="shared" si="37"/>
        <v>2.9409795628239532E-2</v>
      </c>
      <c r="F299" s="23">
        <f t="shared" si="42"/>
        <v>-5.325669718360522E-2</v>
      </c>
      <c r="G299" s="23">
        <f t="shared" si="43"/>
        <v>2.9409795628239531E-3</v>
      </c>
      <c r="H299" s="23">
        <f t="shared" si="38"/>
        <v>8.2437604058774164E-2</v>
      </c>
      <c r="I299" s="23">
        <f t="shared" si="39"/>
        <v>-7.5815781456258627E-2</v>
      </c>
    </row>
    <row r="300" spans="1:9">
      <c r="A300" s="7">
        <v>293</v>
      </c>
      <c r="B300" s="23">
        <f t="shared" si="40"/>
        <v>0.99272300047693707</v>
      </c>
      <c r="C300" s="23">
        <f t="shared" si="41"/>
        <v>-2.0061035337705535</v>
      </c>
      <c r="D300" s="23">
        <f t="shared" si="36"/>
        <v>-0.56159573417586639</v>
      </c>
      <c r="E300" s="23">
        <f t="shared" si="37"/>
        <v>2.6761066587232873E-2</v>
      </c>
      <c r="F300" s="23">
        <f t="shared" si="42"/>
        <v>-5.6159573417586636E-2</v>
      </c>
      <c r="G300" s="23">
        <f t="shared" si="43"/>
        <v>2.6761066587232874E-3</v>
      </c>
      <c r="H300" s="23">
        <f t="shared" si="38"/>
        <v>6.9781575587751707E-2</v>
      </c>
      <c r="I300" s="23">
        <f t="shared" si="39"/>
        <v>-7.3774948922023686E-2</v>
      </c>
    </row>
    <row r="301" spans="1:9">
      <c r="A301" s="7">
        <v>294</v>
      </c>
      <c r="B301" s="23">
        <f t="shared" si="40"/>
        <v>1.0066793155944873</v>
      </c>
      <c r="C301" s="23">
        <f t="shared" si="41"/>
        <v>-2.0208585235549581</v>
      </c>
      <c r="D301" s="23">
        <f t="shared" si="36"/>
        <v>-0.58232848903023804</v>
      </c>
      <c r="E301" s="23">
        <f t="shared" si="37"/>
        <v>2.8358415920941571E-2</v>
      </c>
      <c r="F301" s="23">
        <f t="shared" si="42"/>
        <v>-5.8232848903023805E-2</v>
      </c>
      <c r="G301" s="23">
        <f t="shared" si="43"/>
        <v>2.8358415920941571E-3</v>
      </c>
      <c r="H301" s="23">
        <f t="shared" si="38"/>
        <v>5.6972305691004005E-2</v>
      </c>
      <c r="I301" s="23">
        <f t="shared" si="39"/>
        <v>-7.1743624991532765E-2</v>
      </c>
    </row>
    <row r="302" spans="1:9">
      <c r="A302" s="7">
        <v>295</v>
      </c>
      <c r="B302" s="23">
        <f t="shared" si="40"/>
        <v>1.0180737767326882</v>
      </c>
      <c r="C302" s="23">
        <f t="shared" si="41"/>
        <v>-2.0352072485532648</v>
      </c>
      <c r="D302" s="23">
        <f t="shared" si="36"/>
        <v>-0.59465109913114844</v>
      </c>
      <c r="E302" s="23">
        <f t="shared" si="37"/>
        <v>3.4266943641153347E-2</v>
      </c>
      <c r="F302" s="23">
        <f t="shared" si="42"/>
        <v>-5.9465109913114843E-2</v>
      </c>
      <c r="G302" s="23">
        <f t="shared" si="43"/>
        <v>3.4266943641153348E-3</v>
      </c>
      <c r="H302" s="23">
        <f t="shared" si="38"/>
        <v>4.4177698034213411E-2</v>
      </c>
      <c r="I302" s="23">
        <f t="shared" si="39"/>
        <v>-6.9637120396335503E-2</v>
      </c>
    </row>
    <row r="303" spans="1:9">
      <c r="A303" s="7">
        <v>296</v>
      </c>
      <c r="B303" s="23">
        <f t="shared" si="40"/>
        <v>1.0269093163395309</v>
      </c>
      <c r="C303" s="23">
        <f t="shared" si="41"/>
        <v>-2.0491346726325319</v>
      </c>
      <c r="D303" s="23">
        <f t="shared" si="36"/>
        <v>-0.59860419355724748</v>
      </c>
      <c r="E303" s="23">
        <f t="shared" si="37"/>
        <v>4.4450712586002084E-2</v>
      </c>
      <c r="F303" s="23">
        <f t="shared" si="42"/>
        <v>-5.9860419355724746E-2</v>
      </c>
      <c r="G303" s="23">
        <f t="shared" si="43"/>
        <v>4.4450712586002082E-3</v>
      </c>
      <c r="H303" s="23">
        <f t="shared" si="38"/>
        <v>3.1561501879807094E-2</v>
      </c>
      <c r="I303" s="23">
        <f t="shared" si="39"/>
        <v>-6.7373144021723147E-2</v>
      </c>
    </row>
    <row r="304" spans="1:9">
      <c r="A304" s="7">
        <v>297</v>
      </c>
      <c r="B304" s="23">
        <f t="shared" si="40"/>
        <v>1.0332216167154922</v>
      </c>
      <c r="C304" s="23">
        <f t="shared" si="41"/>
        <v>-2.0626093014368765</v>
      </c>
      <c r="D304" s="23">
        <f t="shared" si="36"/>
        <v>-0.59437921730201904</v>
      </c>
      <c r="E304" s="23">
        <f t="shared" si="37"/>
        <v>5.8775369442768621E-2</v>
      </c>
      <c r="F304" s="23">
        <f t="shared" si="42"/>
        <v>-5.9437921730201904E-2</v>
      </c>
      <c r="G304" s="23">
        <f t="shared" si="43"/>
        <v>5.8775369442768625E-3</v>
      </c>
      <c r="H304" s="23">
        <f t="shared" si="38"/>
        <v>1.9280439183091375E-2</v>
      </c>
      <c r="I304" s="23">
        <f t="shared" si="39"/>
        <v>-6.4873683900210422E-2</v>
      </c>
    </row>
    <row r="305" spans="1:9">
      <c r="A305" s="7">
        <v>298</v>
      </c>
      <c r="B305" s="23">
        <f t="shared" si="40"/>
        <v>1.0370777045521105</v>
      </c>
      <c r="C305" s="23">
        <f t="shared" si="41"/>
        <v>-2.0755840382169186</v>
      </c>
      <c r="D305" s="23">
        <f t="shared" si="36"/>
        <v>-0.58231165995375989</v>
      </c>
      <c r="E305" s="23">
        <f t="shared" si="37"/>
        <v>7.7012667329616313E-2</v>
      </c>
      <c r="F305" s="23">
        <f t="shared" si="42"/>
        <v>-5.8231165995375991E-2</v>
      </c>
      <c r="G305" s="23">
        <f t="shared" si="43"/>
        <v>7.7012667329616315E-3</v>
      </c>
      <c r="H305" s="23">
        <f t="shared" si="38"/>
        <v>7.4815218643358517E-3</v>
      </c>
      <c r="I305" s="23">
        <f t="shared" si="39"/>
        <v>-6.2066761942545727E-2</v>
      </c>
    </row>
    <row r="306" spans="1:9">
      <c r="A306" s="7">
        <v>299</v>
      </c>
      <c r="B306" s="23">
        <f t="shared" si="40"/>
        <v>1.0385740089249775</v>
      </c>
      <c r="C306" s="23">
        <f t="shared" si="41"/>
        <v>-2.0879973906054277</v>
      </c>
      <c r="D306" s="23">
        <f t="shared" si="36"/>
        <v>-0.56287165091906388</v>
      </c>
      <c r="E306" s="23">
        <f t="shared" si="37"/>
        <v>9.8846763360900258E-2</v>
      </c>
      <c r="F306" s="23">
        <f t="shared" si="42"/>
        <v>-5.6287165091906385E-2</v>
      </c>
      <c r="G306" s="23">
        <f t="shared" si="43"/>
        <v>9.8846763360900258E-3</v>
      </c>
      <c r="H306" s="23">
        <f t="shared" si="38"/>
        <v>-3.700392930964518E-3</v>
      </c>
      <c r="I306" s="23">
        <f t="shared" si="39"/>
        <v>-5.8888030141821167E-2</v>
      </c>
    </row>
    <row r="307" spans="1:9">
      <c r="A307" s="7">
        <v>300</v>
      </c>
      <c r="B307" s="23">
        <f t="shared" si="40"/>
        <v>1.0378339303387847</v>
      </c>
      <c r="C307" s="23">
        <f t="shared" si="41"/>
        <v>-2.099774996633792</v>
      </c>
      <c r="D307" s="23">
        <f t="shared" si="36"/>
        <v>-0.53665215595204163</v>
      </c>
      <c r="E307" s="23">
        <f t="shared" si="37"/>
        <v>0.12388213259001457</v>
      </c>
      <c r="F307" s="23">
        <f t="shared" si="42"/>
        <v>-5.3665215595204166E-2</v>
      </c>
      <c r="G307" s="23">
        <f t="shared" si="43"/>
        <v>1.2388213259001458E-2</v>
      </c>
      <c r="H307" s="23">
        <f t="shared" si="38"/>
        <v>-1.4144767329005244E-2</v>
      </c>
      <c r="I307" s="23">
        <f t="shared" si="39"/>
        <v>-5.5282179740220462E-2</v>
      </c>
    </row>
    <row r="308" spans="1:9">
      <c r="A308" s="7">
        <v>301</v>
      </c>
      <c r="B308" s="23">
        <f t="shared" si="40"/>
        <v>1.0350049768729837</v>
      </c>
      <c r="C308" s="23">
        <f t="shared" si="41"/>
        <v>-2.1108314325818363</v>
      </c>
      <c r="D308" s="23">
        <f t="shared" si="36"/>
        <v>-0.50435505157906846</v>
      </c>
      <c r="E308" s="23">
        <f t="shared" si="37"/>
        <v>0.15165291141770521</v>
      </c>
      <c r="F308" s="23">
        <f t="shared" si="42"/>
        <v>-5.0435505157906846E-2</v>
      </c>
      <c r="G308" s="23">
        <f t="shared" si="43"/>
        <v>1.516529114177052E-2</v>
      </c>
      <c r="H308" s="23">
        <f t="shared" si="38"/>
        <v>-2.374723099337488E-2</v>
      </c>
      <c r="I308" s="23">
        <f t="shared" si="39"/>
        <v>-5.1204139081629033E-2</v>
      </c>
    </row>
    <row r="309" spans="1:9">
      <c r="A309" s="7">
        <v>302</v>
      </c>
      <c r="B309" s="23">
        <f t="shared" si="40"/>
        <v>1.0302555306743086</v>
      </c>
      <c r="C309" s="23">
        <f t="shared" si="41"/>
        <v>-2.121072260398162</v>
      </c>
      <c r="D309" s="23">
        <f t="shared" si="36"/>
        <v>-0.46677538963118703</v>
      </c>
      <c r="E309" s="23">
        <f t="shared" si="37"/>
        <v>0.1816334594477067</v>
      </c>
      <c r="F309" s="23">
        <f t="shared" si="42"/>
        <v>-4.66775389631187E-2</v>
      </c>
      <c r="G309" s="23">
        <f t="shared" si="43"/>
        <v>1.8163345944770669E-2</v>
      </c>
      <c r="H309" s="23">
        <f t="shared" si="38"/>
        <v>-3.2421084010278649E-2</v>
      </c>
      <c r="I309" s="23">
        <f t="shared" si="39"/>
        <v>-4.6620040494821401E-2</v>
      </c>
    </row>
    <row r="310" spans="1:9">
      <c r="A310" s="7">
        <v>303</v>
      </c>
      <c r="B310" s="23">
        <f t="shared" si="40"/>
        <v>1.0237713138722528</v>
      </c>
      <c r="C310" s="23">
        <f t="shared" si="41"/>
        <v>-2.1303962684971265</v>
      </c>
      <c r="D310" s="23">
        <f t="shared" si="36"/>
        <v>-0.42478419294585734</v>
      </c>
      <c r="E310" s="23">
        <f t="shared" si="37"/>
        <v>0.21324990924974729</v>
      </c>
      <c r="F310" s="23">
        <f t="shared" si="42"/>
        <v>-4.2478419294585734E-2</v>
      </c>
      <c r="G310" s="23">
        <f t="shared" si="43"/>
        <v>2.1324990924974731E-2</v>
      </c>
      <c r="H310" s="23">
        <f t="shared" si="38"/>
        <v>-4.0098432511811881E-2</v>
      </c>
      <c r="I310" s="23">
        <f t="shared" si="39"/>
        <v>-4.1507941463629919E-2</v>
      </c>
    </row>
    <row r="311" spans="1:9">
      <c r="A311" s="7">
        <v>304</v>
      </c>
      <c r="B311" s="23">
        <f t="shared" si="40"/>
        <v>1.0157516273698906</v>
      </c>
      <c r="C311" s="23">
        <f t="shared" si="41"/>
        <v>-2.1386978567898525</v>
      </c>
      <c r="D311" s="23">
        <f t="shared" si="36"/>
        <v>-0.37931014495190052</v>
      </c>
      <c r="E311" s="23">
        <f t="shared" si="37"/>
        <v>0.24589245883992383</v>
      </c>
      <c r="F311" s="23">
        <f t="shared" si="42"/>
        <v>-3.7931014495190055E-2</v>
      </c>
      <c r="G311" s="23">
        <f t="shared" si="43"/>
        <v>2.4589245883992382E-2</v>
      </c>
      <c r="H311" s="23">
        <f t="shared" si="38"/>
        <v>-4.6730942702632894E-2</v>
      </c>
      <c r="I311" s="23">
        <f t="shared" si="39"/>
        <v>-3.5858290441094808E-2</v>
      </c>
    </row>
    <row r="312" spans="1:9">
      <c r="A312" s="7">
        <v>305</v>
      </c>
      <c r="B312" s="23">
        <f t="shared" si="40"/>
        <v>1.006405438829364</v>
      </c>
      <c r="C312" s="23">
        <f t="shared" si="41"/>
        <v>-2.1458695148780715</v>
      </c>
      <c r="D312" s="23">
        <f t="shared" si="36"/>
        <v>-0.33132055002956751</v>
      </c>
      <c r="E312" s="23">
        <f t="shared" si="37"/>
        <v>0.27892815209741517</v>
      </c>
      <c r="F312" s="23">
        <f t="shared" si="42"/>
        <v>-3.3132055002956753E-2</v>
      </c>
      <c r="G312" s="23">
        <f t="shared" si="43"/>
        <v>2.7892815209741517E-2</v>
      </c>
      <c r="H312" s="23">
        <f t="shared" si="38"/>
        <v>-5.2290206629159758E-2</v>
      </c>
      <c r="I312" s="23">
        <f t="shared" si="39"/>
        <v>-2.9674132851163573E-2</v>
      </c>
    </row>
    <row r="313" spans="1:9">
      <c r="A313" s="7">
        <v>306</v>
      </c>
      <c r="B313" s="23">
        <f t="shared" si="40"/>
        <v>0.99594739750353201</v>
      </c>
      <c r="C313" s="23">
        <f t="shared" si="41"/>
        <v>-2.1518043414483041</v>
      </c>
      <c r="D313" s="23">
        <f t="shared" si="36"/>
        <v>-0.28180194811610715</v>
      </c>
      <c r="E313" s="23">
        <f t="shared" si="37"/>
        <v>0.31171388788954424</v>
      </c>
      <c r="F313" s="23">
        <f t="shared" si="42"/>
        <v>-2.8180194811610715E-2</v>
      </c>
      <c r="G313" s="23">
        <f t="shared" si="43"/>
        <v>3.1171388788954424E-2</v>
      </c>
      <c r="H313" s="23">
        <f t="shared" si="38"/>
        <v>-5.6767720679652259E-2</v>
      </c>
      <c r="I313" s="23">
        <f t="shared" si="39"/>
        <v>-2.2971057991505232E-2</v>
      </c>
    </row>
    <row r="314" spans="1:9">
      <c r="A314" s="7">
        <v>307</v>
      </c>
      <c r="B314" s="23">
        <f t="shared" si="40"/>
        <v>0.98459385336760152</v>
      </c>
      <c r="C314" s="23">
        <f t="shared" si="41"/>
        <v>-2.1563985530466052</v>
      </c>
      <c r="D314" s="23">
        <f t="shared" si="36"/>
        <v>-0.23174076603015514</v>
      </c>
      <c r="E314" s="23">
        <f t="shared" si="37"/>
        <v>0.34360939935800738</v>
      </c>
      <c r="F314" s="23">
        <f t="shared" si="42"/>
        <v>-2.3174076603015514E-2</v>
      </c>
      <c r="G314" s="23">
        <f t="shared" si="43"/>
        <v>3.4360939935800736E-2</v>
      </c>
      <c r="H314" s="23">
        <f t="shared" si="38"/>
        <v>-6.0174485280250253E-2</v>
      </c>
      <c r="I314" s="23">
        <f t="shared" si="39"/>
        <v>-1.5776892604258182E-2</v>
      </c>
    </row>
    <row r="315" spans="1:9">
      <c r="A315" s="7">
        <v>308</v>
      </c>
      <c r="B315" s="23">
        <f t="shared" si="40"/>
        <v>0.97255895631155143</v>
      </c>
      <c r="C315" s="23">
        <f t="shared" si="41"/>
        <v>-2.1595539315674568</v>
      </c>
      <c r="D315" s="23">
        <f t="shared" si="36"/>
        <v>-0.18210437958667214</v>
      </c>
      <c r="E315" s="23">
        <f t="shared" si="37"/>
        <v>0.37398995051181072</v>
      </c>
      <c r="F315" s="23">
        <f t="shared" si="42"/>
        <v>-1.8210437958667215E-2</v>
      </c>
      <c r="G315" s="23">
        <f t="shared" si="43"/>
        <v>3.7398995051181071E-2</v>
      </c>
      <c r="H315" s="23">
        <f t="shared" si="38"/>
        <v>-6.2540241414544021E-2</v>
      </c>
      <c r="I315" s="23">
        <f t="shared" si="39"/>
        <v>-8.1311517221415303E-3</v>
      </c>
    </row>
    <row r="316" spans="1:9">
      <c r="A316" s="7">
        <v>309</v>
      </c>
      <c r="B316" s="23">
        <f t="shared" si="40"/>
        <v>0.96005090802864257</v>
      </c>
      <c r="C316" s="23">
        <f t="shared" si="41"/>
        <v>-2.1611801619118851</v>
      </c>
      <c r="D316" s="23">
        <f t="shared" si="36"/>
        <v>-0.13382294507934311</v>
      </c>
      <c r="E316" s="23">
        <f t="shared" si="37"/>
        <v>0.40225850776648508</v>
      </c>
      <c r="F316" s="23">
        <f t="shared" si="42"/>
        <v>-1.3382294507934312E-2</v>
      </c>
      <c r="G316" s="23">
        <f t="shared" si="43"/>
        <v>4.022585077664851E-2</v>
      </c>
      <c r="H316" s="23">
        <f t="shared" si="38"/>
        <v>-6.3912366309808274E-2</v>
      </c>
      <c r="I316" s="23">
        <f t="shared" si="39"/>
        <v>-8.4261935475590693E-5</v>
      </c>
    </row>
    <row r="317" spans="1:9">
      <c r="A317" s="7">
        <v>310</v>
      </c>
      <c r="B317" s="23">
        <f t="shared" si="40"/>
        <v>0.94726843476668088</v>
      </c>
      <c r="C317" s="23">
        <f t="shared" si="41"/>
        <v>-2.1611970142989803</v>
      </c>
      <c r="D317" s="23">
        <f t="shared" si="36"/>
        <v>-8.7772336562091269E-2</v>
      </c>
      <c r="E317" s="23">
        <f t="shared" si="37"/>
        <v>0.42785715906459876</v>
      </c>
      <c r="F317" s="23">
        <f t="shared" si="42"/>
        <v>-8.7772336562091276E-3</v>
      </c>
      <c r="G317" s="23">
        <f t="shared" si="43"/>
        <v>4.2785715906459874E-2</v>
      </c>
      <c r="H317" s="23">
        <f t="shared" si="38"/>
        <v>-6.4354456780229094E-2</v>
      </c>
      <c r="I317" s="23">
        <f t="shared" si="39"/>
        <v>8.3034236209000561E-3</v>
      </c>
    </row>
    <row r="318" spans="1:9">
      <c r="A318" s="7">
        <v>311</v>
      </c>
      <c r="B318" s="23">
        <f t="shared" si="40"/>
        <v>0.93439754341063508</v>
      </c>
      <c r="C318" s="23">
        <f t="shared" si="41"/>
        <v>-2.1595363295748005</v>
      </c>
      <c r="D318" s="23">
        <f t="shared" si="36"/>
        <v>-4.4758497128685626E-2</v>
      </c>
      <c r="E318" s="23">
        <f t="shared" si="37"/>
        <v>0.45027757232833077</v>
      </c>
      <c r="F318" s="23">
        <f t="shared" si="42"/>
        <v>-4.4758497128685624E-3</v>
      </c>
      <c r="G318" s="23">
        <f t="shared" si="43"/>
        <v>4.5027757232833074E-2</v>
      </c>
      <c r="H318" s="23">
        <f t="shared" si="38"/>
        <v>-6.3944634188346755E-2</v>
      </c>
      <c r="I318" s="23">
        <f t="shared" si="39"/>
        <v>1.696279556611734E-2</v>
      </c>
    </row>
    <row r="319" spans="1:9">
      <c r="A319" s="7">
        <v>312</v>
      </c>
      <c r="B319" s="23">
        <f t="shared" si="40"/>
        <v>0.92160861657296578</v>
      </c>
      <c r="C319" s="23">
        <f t="shared" si="41"/>
        <v>-2.1561437704615769</v>
      </c>
      <c r="D319" s="23">
        <f t="shared" si="36"/>
        <v>-5.5034787395227269E-3</v>
      </c>
      <c r="E319" s="23">
        <f t="shared" si="37"/>
        <v>0.46907030777722225</v>
      </c>
      <c r="F319" s="23">
        <f t="shared" si="42"/>
        <v>-5.5034787395227271E-4</v>
      </c>
      <c r="G319" s="23">
        <f t="shared" si="43"/>
        <v>4.6907030777722222E-2</v>
      </c>
      <c r="H319" s="23">
        <f t="shared" si="38"/>
        <v>-6.277360968787446E-2</v>
      </c>
      <c r="I319" s="23">
        <f t="shared" si="39"/>
        <v>2.5817317687228548E-2</v>
      </c>
    </row>
    <row r="320" spans="1:9">
      <c r="A320" s="7">
        <v>313</v>
      </c>
      <c r="B320" s="23">
        <f t="shared" si="40"/>
        <v>0.90905389463539088</v>
      </c>
      <c r="C320" s="23">
        <f t="shared" si="41"/>
        <v>-2.1509803069241311</v>
      </c>
      <c r="D320" s="23">
        <f t="shared" si="36"/>
        <v>2.9366593160855103E-2</v>
      </c>
      <c r="E320" s="23">
        <f t="shared" si="37"/>
        <v>0.48385282457748047</v>
      </c>
      <c r="F320" s="23">
        <f t="shared" si="42"/>
        <v>2.9366593160855105E-3</v>
      </c>
      <c r="G320" s="23">
        <f t="shared" si="43"/>
        <v>4.8385282457748049E-2</v>
      </c>
      <c r="H320" s="23">
        <f t="shared" si="38"/>
        <v>-6.0942552268164203E-2</v>
      </c>
      <c r="I320" s="23">
        <f t="shared" si="39"/>
        <v>3.4784486695202593E-2</v>
      </c>
    </row>
    <row r="321" spans="1:9">
      <c r="A321" s="7">
        <v>314</v>
      </c>
      <c r="B321" s="23">
        <f t="shared" si="40"/>
        <v>0.89686538418175799</v>
      </c>
      <c r="C321" s="23">
        <f t="shared" si="41"/>
        <v>-2.1440234095850905</v>
      </c>
      <c r="D321" s="23">
        <f t="shared" si="36"/>
        <v>5.9331436115852121E-2</v>
      </c>
      <c r="E321" s="23">
        <f t="shared" si="37"/>
        <v>0.49431605080666507</v>
      </c>
      <c r="F321" s="23">
        <f t="shared" si="42"/>
        <v>5.9331436115852123E-3</v>
      </c>
      <c r="G321" s="23">
        <f t="shared" si="43"/>
        <v>4.9431605080666505E-2</v>
      </c>
      <c r="H321" s="23">
        <f t="shared" si="38"/>
        <v>-5.8560805074930215E-2</v>
      </c>
      <c r="I321" s="23">
        <f t="shared" si="39"/>
        <v>4.3777391557109177E-2</v>
      </c>
    </row>
    <row r="322" spans="1:9">
      <c r="A322" s="7">
        <v>315</v>
      </c>
      <c r="B322" s="23">
        <f t="shared" si="40"/>
        <v>0.88515322316677192</v>
      </c>
      <c r="C322" s="23">
        <f t="shared" si="41"/>
        <v>-2.1352679312736687</v>
      </c>
      <c r="D322" s="23">
        <f t="shared" si="36"/>
        <v>8.3984259146958173E-2</v>
      </c>
      <c r="E322" s="23">
        <f t="shared" si="37"/>
        <v>0.50022941621379347</v>
      </c>
      <c r="F322" s="23">
        <f t="shared" si="42"/>
        <v>8.3984259146958166E-3</v>
      </c>
      <c r="G322" s="23">
        <f t="shared" si="43"/>
        <v>5.0022941621379345E-2</v>
      </c>
      <c r="H322" s="23">
        <f t="shared" si="38"/>
        <v>-5.574349749415123E-2</v>
      </c>
      <c r="I322" s="23">
        <f t="shared" si="39"/>
        <v>5.2706340283757348E-2</v>
      </c>
    </row>
    <row r="323" spans="1:9">
      <c r="A323" s="7">
        <v>316</v>
      </c>
      <c r="B323" s="23">
        <f t="shared" si="40"/>
        <v>0.87400452366794168</v>
      </c>
      <c r="C323" s="23">
        <f t="shared" si="41"/>
        <v>-2.1247266632169173</v>
      </c>
      <c r="D323" s="23">
        <f t="shared" si="36"/>
        <v>0.10303704122924451</v>
      </c>
      <c r="E323" s="23">
        <f t="shared" si="37"/>
        <v>0.5014442790979512</v>
      </c>
      <c r="F323" s="23">
        <f t="shared" si="42"/>
        <v>1.030370412292445E-2</v>
      </c>
      <c r="G323" s="23">
        <f t="shared" si="43"/>
        <v>5.014442790979512E-2</v>
      </c>
      <c r="H323" s="23">
        <f t="shared" si="38"/>
        <v>-5.2609101536175013E-2</v>
      </c>
      <c r="I323" s="23">
        <f t="shared" si="39"/>
        <v>6.148052134840204E-2</v>
      </c>
    </row>
    <row r="324" spans="1:9">
      <c r="A324" s="7">
        <v>317</v>
      </c>
      <c r="B324" s="23">
        <f t="shared" si="40"/>
        <v>0.86348270336070665</v>
      </c>
      <c r="C324" s="23">
        <f t="shared" si="41"/>
        <v>-2.1124305589472367</v>
      </c>
      <c r="D324" s="23">
        <f t="shared" si="36"/>
        <v>0.11632338579592982</v>
      </c>
      <c r="E324" s="23">
        <f t="shared" si="37"/>
        <v>0.4978957111730602</v>
      </c>
      <c r="F324" s="23">
        <f t="shared" si="42"/>
        <v>1.1632338579592982E-2</v>
      </c>
      <c r="G324" s="23">
        <f t="shared" si="43"/>
        <v>4.9789571117306017E-2</v>
      </c>
      <c r="H324" s="23">
        <f t="shared" si="38"/>
        <v>-4.9276981143851289E-2</v>
      </c>
      <c r="I324" s="23">
        <f t="shared" si="39"/>
        <v>7.0009666860425979E-2</v>
      </c>
    </row>
    <row r="325" spans="1:9">
      <c r="A325" s="7">
        <v>318</v>
      </c>
      <c r="B325" s="23">
        <f t="shared" si="40"/>
        <v>0.85362730713193635</v>
      </c>
      <c r="C325" s="23">
        <f t="shared" si="41"/>
        <v>-2.0984286255751514</v>
      </c>
      <c r="D325" s="23">
        <f t="shared" si="36"/>
        <v>0.12379894547533166</v>
      </c>
      <c r="E325" s="23">
        <f t="shared" si="37"/>
        <v>0.48960263688643013</v>
      </c>
      <c r="F325" s="23">
        <f t="shared" si="42"/>
        <v>1.2379894547533165E-2</v>
      </c>
      <c r="G325" s="23">
        <f t="shared" si="43"/>
        <v>4.8960263688643015E-2</v>
      </c>
      <c r="H325" s="23">
        <f t="shared" si="38"/>
        <v>-4.586498218965776E-2</v>
      </c>
      <c r="I325" s="23">
        <f t="shared" si="39"/>
        <v>7.8205685206191478E-2</v>
      </c>
    </row>
    <row r="326" spans="1:9">
      <c r="A326" s="7">
        <v>319</v>
      </c>
      <c r="B326" s="23">
        <f t="shared" si="40"/>
        <v>0.84445431069400478</v>
      </c>
      <c r="C326" s="23">
        <f t="shared" si="41"/>
        <v>-2.082787488533913</v>
      </c>
      <c r="D326" s="23">
        <f t="shared" si="36"/>
        <v>0.12553945856940896</v>
      </c>
      <c r="E326" s="23">
        <f t="shared" si="37"/>
        <v>0.47666635567981652</v>
      </c>
      <c r="F326" s="23">
        <f t="shared" si="42"/>
        <v>1.2553945856940895E-2</v>
      </c>
      <c r="G326" s="23">
        <f t="shared" si="43"/>
        <v>4.7666635567981654E-2</v>
      </c>
      <c r="H326" s="23">
        <f t="shared" si="38"/>
        <v>-4.2487109157904185E-2</v>
      </c>
      <c r="I326" s="23">
        <f t="shared" si="39"/>
        <v>8.598423207339205E-2</v>
      </c>
    </row>
    <row r="327" spans="1:9">
      <c r="A327" s="7">
        <v>320</v>
      </c>
      <c r="B327" s="23">
        <f t="shared" si="40"/>
        <v>0.83595688886242392</v>
      </c>
      <c r="C327" s="23">
        <f t="shared" si="41"/>
        <v>-2.0655906421192345</v>
      </c>
      <c r="D327" s="23">
        <f t="shared" si="36"/>
        <v>0.12173648433374318</v>
      </c>
      <c r="E327" s="23">
        <f t="shared" si="37"/>
        <v>0.45926750651362114</v>
      </c>
      <c r="F327" s="23">
        <f t="shared" si="42"/>
        <v>1.2173648433374318E-2</v>
      </c>
      <c r="G327" s="23">
        <f t="shared" si="43"/>
        <v>4.5926750651362112E-2</v>
      </c>
      <c r="H327" s="23">
        <f t="shared" si="38"/>
        <v>-3.9251331881804734E-2</v>
      </c>
      <c r="I327" s="23">
        <f t="shared" si="39"/>
        <v>9.3266190559591192E-2</v>
      </c>
    </row>
    <row r="328" spans="1:9">
      <c r="A328" s="7">
        <v>321</v>
      </c>
      <c r="B328" s="23">
        <f t="shared" si="40"/>
        <v>0.82810662248606293</v>
      </c>
      <c r="C328" s="23">
        <f t="shared" si="41"/>
        <v>-2.0469374040073163</v>
      </c>
      <c r="D328" s="23">
        <f t="shared" ref="D328:D391" si="44">-1*(3*A*B328^2+2*B*B328+D+H*C328)</f>
        <v>0.11269096706480575</v>
      </c>
      <c r="E328" s="23">
        <f t="shared" ref="E328:E391" si="45">-1*(3*E*C328^2+2*F*C328+G+H*B328)</f>
        <v>0.4376615630425067</v>
      </c>
      <c r="F328" s="23">
        <f t="shared" si="42"/>
        <v>1.1269096706480575E-2</v>
      </c>
      <c r="G328" s="23">
        <f t="shared" si="43"/>
        <v>4.3766156304250667E-2</v>
      </c>
      <c r="H328" s="23">
        <f t="shared" si="38"/>
        <v>-3.6257562289698446E-2</v>
      </c>
      <c r="I328" s="23">
        <f t="shared" si="39"/>
        <v>9.9979033384032495E-2</v>
      </c>
    </row>
    <row r="329" spans="1:9">
      <c r="A329" s="7">
        <v>322</v>
      </c>
      <c r="B329" s="23">
        <f t="shared" si="40"/>
        <v>0.82085511002812328</v>
      </c>
      <c r="C329" s="23">
        <f t="shared" si="41"/>
        <v>-2.0269415973305098</v>
      </c>
      <c r="D329" s="23">
        <f t="shared" si="44"/>
        <v>9.8804798559775975E-2</v>
      </c>
      <c r="E329" s="23">
        <f t="shared" si="45"/>
        <v>0.41217297460477309</v>
      </c>
      <c r="F329" s="23">
        <f t="shared" si="42"/>
        <v>9.8804798559775971E-3</v>
      </c>
      <c r="G329" s="23">
        <f t="shared" si="43"/>
        <v>4.1217297460477309E-2</v>
      </c>
      <c r="H329" s="23">
        <f t="shared" ref="H329:H392" si="46">IF(ISNUMBER(H328),$G$3*(H328+F329*$E$2),$E$3)</f>
        <v>-3.3595836992132873E-2</v>
      </c>
      <c r="I329" s="23">
        <f t="shared" ref="I329:I392" si="47">IF(ISNUMBER(I328),$G$4*(I328+G329*$E$2),$E$4)</f>
        <v>0.10605804301860539</v>
      </c>
    </row>
    <row r="330" spans="1:9">
      <c r="A330" s="7">
        <v>323</v>
      </c>
      <c r="B330" s="23">
        <f t="shared" si="40"/>
        <v>0.81413594262969669</v>
      </c>
      <c r="C330" s="23">
        <f t="shared" si="41"/>
        <v>-2.0057299887267885</v>
      </c>
      <c r="D330" s="23">
        <f t="shared" si="44"/>
        <v>8.0570583986669053E-2</v>
      </c>
      <c r="E330" s="23">
        <f t="shared" si="45"/>
        <v>0.3831880921941837</v>
      </c>
      <c r="F330" s="23">
        <f t="shared" si="42"/>
        <v>8.0570583986669057E-3</v>
      </c>
      <c r="G330" s="23">
        <f t="shared" si="43"/>
        <v>3.8318809219418368E-2</v>
      </c>
      <c r="H330" s="23">
        <f t="shared" si="46"/>
        <v>-3.1344736806151505E-2</v>
      </c>
      <c r="I330" s="23">
        <f t="shared" si="47"/>
        <v>0.11144736876523928</v>
      </c>
    </row>
    <row r="331" spans="1:9">
      <c r="A331" s="7">
        <v>324</v>
      </c>
      <c r="B331" s="23">
        <f t="shared" si="40"/>
        <v>0.80786699526846639</v>
      </c>
      <c r="C331" s="23">
        <f t="shared" si="41"/>
        <v>-1.9834405149737406</v>
      </c>
      <c r="D331" s="23">
        <f t="shared" si="44"/>
        <v>5.8559846981002028E-2</v>
      </c>
      <c r="E331" s="23">
        <f t="shared" si="45"/>
        <v>0.35114703941054848</v>
      </c>
      <c r="F331" s="23">
        <f t="shared" si="42"/>
        <v>5.8559846981002025E-3</v>
      </c>
      <c r="G331" s="23">
        <f t="shared" si="43"/>
        <v>3.5114703941054849E-2</v>
      </c>
      <c r="H331" s="23">
        <f t="shared" si="46"/>
        <v>-2.9570069069200833E-2</v>
      </c>
      <c r="I331" s="23">
        <f t="shared" si="47"/>
        <v>0.11610090336238124</v>
      </c>
    </row>
    <row r="332" spans="1:9">
      <c r="A332" s="7">
        <v>325</v>
      </c>
      <c r="B332" s="23">
        <f t="shared" si="40"/>
        <v>0.80195298145462623</v>
      </c>
      <c r="C332" s="23">
        <f t="shared" si="41"/>
        <v>-1.9602203343012643</v>
      </c>
      <c r="D332" s="23">
        <f t="shared" si="44"/>
        <v>3.3409935365873888E-2</v>
      </c>
      <c r="E332" s="23">
        <f t="shared" si="45"/>
        <v>0.31653470569327613</v>
      </c>
      <c r="F332" s="23">
        <f t="shared" si="42"/>
        <v>3.3409935365873887E-3</v>
      </c>
      <c r="G332" s="23">
        <f t="shared" si="43"/>
        <v>3.1653470569327616E-2</v>
      </c>
      <c r="H332" s="23">
        <f t="shared" si="46"/>
        <v>-2.8323832954645689E-2</v>
      </c>
      <c r="I332" s="23">
        <f t="shared" si="47"/>
        <v>0.11998296552672183</v>
      </c>
    </row>
    <row r="333" spans="1:9">
      <c r="A333" s="7">
        <v>326</v>
      </c>
      <c r="B333" s="23">
        <f t="shared" si="40"/>
        <v>0.79628821486369705</v>
      </c>
      <c r="C333" s="23">
        <f t="shared" si="41"/>
        <v>-1.93622374119592</v>
      </c>
      <c r="D333" s="23">
        <f t="shared" si="44"/>
        <v>5.8099088825307454E-3</v>
      </c>
      <c r="E333" s="23">
        <f t="shared" si="45"/>
        <v>0.2798710526644459</v>
      </c>
      <c r="F333" s="23">
        <f t="shared" si="42"/>
        <v>5.8099088825307459E-4</v>
      </c>
      <c r="G333" s="23">
        <f t="shared" si="43"/>
        <v>2.798710526644459E-2</v>
      </c>
      <c r="H333" s="23">
        <f t="shared" si="46"/>
        <v>-2.7643482081455173E-2</v>
      </c>
      <c r="I333" s="23">
        <f t="shared" si="47"/>
        <v>0.12306877884841053</v>
      </c>
    </row>
    <row r="334" spans="1:9">
      <c r="A334" s="7">
        <v>327</v>
      </c>
      <c r="B334" s="23">
        <f t="shared" si="40"/>
        <v>0.790759518447406</v>
      </c>
      <c r="C334" s="23">
        <f t="shared" si="41"/>
        <v>-1.9116099854262378</v>
      </c>
      <c r="D334" s="23">
        <f t="shared" si="44"/>
        <v>-2.351429555818596E-2</v>
      </c>
      <c r="E334" s="23">
        <f t="shared" si="45"/>
        <v>0.24170093395766368</v>
      </c>
      <c r="F334" s="23">
        <f t="shared" si="42"/>
        <v>-2.3514295558185959E-3</v>
      </c>
      <c r="G334" s="23">
        <f t="shared" si="43"/>
        <v>2.4170093395766368E-2</v>
      </c>
      <c r="H334" s="23">
        <f t="shared" si="46"/>
        <v>-2.7551492632766513E-2</v>
      </c>
      <c r="I334" s="23">
        <f t="shared" si="47"/>
        <v>0.12534474157701253</v>
      </c>
    </row>
    <row r="335" spans="1:9">
      <c r="A335" s="7">
        <v>328</v>
      </c>
      <c r="B335" s="23">
        <f t="shared" si="40"/>
        <v>0.78524921992085273</v>
      </c>
      <c r="C335" s="23">
        <f t="shared" si="41"/>
        <v>-1.8865410371108353</v>
      </c>
      <c r="D335" s="23">
        <f t="shared" si="44"/>
        <v>-5.3815117493399178E-2</v>
      </c>
      <c r="E335" s="23">
        <f t="shared" si="45"/>
        <v>0.20258363437996518</v>
      </c>
      <c r="F335" s="23">
        <f t="shared" si="42"/>
        <v>-5.3815117493399177E-3</v>
      </c>
      <c r="G335" s="23">
        <f t="shared" si="43"/>
        <v>2.0258363437996519E-2</v>
      </c>
      <c r="H335" s="23">
        <f t="shared" si="46"/>
        <v>-2.8055239082981805E-2</v>
      </c>
      <c r="I335" s="23">
        <f t="shared" si="47"/>
        <v>0.1268084859793196</v>
      </c>
    </row>
    <row r="336" spans="1:9">
      <c r="A336" s="7">
        <v>329</v>
      </c>
      <c r="B336" s="23">
        <f t="shared" si="40"/>
        <v>0.77963817210425634</v>
      </c>
      <c r="C336" s="23">
        <f t="shared" si="41"/>
        <v>-1.8611793399149714</v>
      </c>
      <c r="D336" s="23">
        <f t="shared" si="44"/>
        <v>-8.4338739745379865E-2</v>
      </c>
      <c r="E336" s="23">
        <f t="shared" si="45"/>
        <v>0.16308233562143015</v>
      </c>
      <c r="F336" s="23">
        <f t="shared" si="42"/>
        <v>-8.4338739745379865E-3</v>
      </c>
      <c r="G336" s="23">
        <f t="shared" si="43"/>
        <v>1.6308233562143015E-2</v>
      </c>
      <c r="H336" s="23">
        <f t="shared" si="46"/>
        <v>-2.9147173600331613E-2</v>
      </c>
      <c r="I336" s="23">
        <f t="shared" si="47"/>
        <v>0.12746873003791323</v>
      </c>
    </row>
    <row r="337" spans="1:9">
      <c r="A337" s="7">
        <v>330</v>
      </c>
      <c r="B337" s="23">
        <f t="shared" si="40"/>
        <v>0.77380873738418998</v>
      </c>
      <c r="C337" s="23">
        <f t="shared" si="41"/>
        <v>-1.8356855939073888</v>
      </c>
      <c r="D337" s="23">
        <f t="shared" si="44"/>
        <v>-0.11434026676830644</v>
      </c>
      <c r="E337" s="23">
        <f t="shared" si="45"/>
        <v>0.12375371304639771</v>
      </c>
      <c r="F337" s="23">
        <f t="shared" si="42"/>
        <v>-1.1434026676830644E-2</v>
      </c>
      <c r="G337" s="23">
        <f t="shared" si="43"/>
        <v>1.2375371304639771E-2</v>
      </c>
      <c r="H337" s="23">
        <f t="shared" si="46"/>
        <v>-3.0805299356983788E-2</v>
      </c>
      <c r="I337" s="23">
        <f t="shared" si="47"/>
        <v>0.12734492821286436</v>
      </c>
    </row>
    <row r="338" spans="1:9">
      <c r="A338" s="7">
        <v>331</v>
      </c>
      <c r="B338" s="23">
        <f t="shared" ref="B338:B401" si="48">IF(ISNUMBER(B337),B337+H337*$E$2,$C$3)</f>
        <v>0.76764767751279317</v>
      </c>
      <c r="C338" s="23">
        <f t="shared" ref="C338:C401" si="49">IF(ISNUMBER(C337),C337+I337*$E$2,$C$4)</f>
        <v>-1.8102166082648159</v>
      </c>
      <c r="D338" s="23">
        <f t="shared" si="44"/>
        <v>-0.1430984225164238</v>
      </c>
      <c r="E338" s="23">
        <f t="shared" si="45"/>
        <v>8.5137861504045453E-2</v>
      </c>
      <c r="F338" s="23">
        <f t="shared" ref="F338:F401" si="50">D338/$C$2</f>
        <v>-1.430984225164238E-2</v>
      </c>
      <c r="G338" s="23">
        <f t="shared" ref="G338:G401" si="51">E338/$C$2</f>
        <v>8.5137861504045453E-3</v>
      </c>
      <c r="H338" s="23">
        <f t="shared" si="46"/>
        <v>-3.2993922451166023E-2</v>
      </c>
      <c r="I338" s="23">
        <f t="shared" si="47"/>
        <v>0.12646673173408635</v>
      </c>
    </row>
    <row r="339" spans="1:9">
      <c r="A339" s="7">
        <v>332</v>
      </c>
      <c r="B339" s="23">
        <f t="shared" si="48"/>
        <v>0.76104889302255996</v>
      </c>
      <c r="C339" s="23">
        <f t="shared" si="49"/>
        <v>-1.7849232619179987</v>
      </c>
      <c r="D339" s="23">
        <f t="shared" si="44"/>
        <v>-0.16992949104521848</v>
      </c>
      <c r="E339" s="23">
        <f t="shared" si="45"/>
        <v>4.7748737790877405E-2</v>
      </c>
      <c r="F339" s="23">
        <f t="shared" si="50"/>
        <v>-1.699294910452185E-2</v>
      </c>
      <c r="G339" s="23">
        <f t="shared" si="51"/>
        <v>4.7748737790877403E-3</v>
      </c>
      <c r="H339" s="23">
        <f t="shared" si="46"/>
        <v>-3.566466202662899E-2</v>
      </c>
      <c r="I339" s="23">
        <f t="shared" si="47"/>
        <v>0.12487327236010581</v>
      </c>
    </row>
    <row r="340" spans="1:9">
      <c r="A340" s="7">
        <v>333</v>
      </c>
      <c r="B340" s="23">
        <f t="shared" si="48"/>
        <v>0.7539159606172342</v>
      </c>
      <c r="C340" s="23">
        <f t="shared" si="49"/>
        <v>-1.7599486074459776</v>
      </c>
      <c r="D340" s="23">
        <f t="shared" si="44"/>
        <v>-0.19420024333008801</v>
      </c>
      <c r="E340" s="23">
        <f t="shared" si="45"/>
        <v>1.2065293657486764E-2</v>
      </c>
      <c r="F340" s="23">
        <f t="shared" si="50"/>
        <v>-1.9420024333008802E-2</v>
      </c>
      <c r="G340" s="23">
        <f t="shared" si="51"/>
        <v>1.2065293657486764E-3</v>
      </c>
      <c r="H340" s="23">
        <f t="shared" si="46"/>
        <v>-3.8757693555366131E-2</v>
      </c>
      <c r="I340" s="23">
        <f t="shared" si="47"/>
        <v>0.12261228666859045</v>
      </c>
    </row>
    <row r="341" spans="1:9">
      <c r="A341" s="7">
        <v>334</v>
      </c>
      <c r="B341" s="23">
        <f t="shared" si="48"/>
        <v>0.74616442190616095</v>
      </c>
      <c r="C341" s="23">
        <f t="shared" si="49"/>
        <v>-1.7354261501122594</v>
      </c>
      <c r="D341" s="23">
        <f t="shared" si="44"/>
        <v>-0.21533961863766082</v>
      </c>
      <c r="E341" s="23">
        <f t="shared" si="45"/>
        <v>-2.1476543587803043E-2</v>
      </c>
      <c r="F341" s="23">
        <f t="shared" si="50"/>
        <v>-2.1533961863766084E-2</v>
      </c>
      <c r="G341" s="23">
        <f t="shared" si="51"/>
        <v>-2.1476543587803042E-3</v>
      </c>
      <c r="H341" s="23">
        <f t="shared" si="46"/>
        <v>-4.220319620955696E-2</v>
      </c>
      <c r="I341" s="23">
        <f t="shared" si="47"/>
        <v>0.11973910068089769</v>
      </c>
    </row>
    <row r="342" spans="1:9">
      <c r="A342" s="7">
        <v>335</v>
      </c>
      <c r="B342" s="23">
        <f t="shared" si="48"/>
        <v>0.73772378266424954</v>
      </c>
      <c r="C342" s="23">
        <f t="shared" si="49"/>
        <v>-1.7114783299760798</v>
      </c>
      <c r="D342" s="23">
        <f t="shared" si="44"/>
        <v>-0.23284895763913882</v>
      </c>
      <c r="E342" s="23">
        <f t="shared" si="45"/>
        <v>-5.2490905376339381E-2</v>
      </c>
      <c r="F342" s="23">
        <f t="shared" si="50"/>
        <v>-2.3284895763913883E-2</v>
      </c>
      <c r="G342" s="23">
        <f t="shared" si="51"/>
        <v>-5.2490905376339379E-3</v>
      </c>
      <c r="H342" s="23">
        <f t="shared" si="46"/>
        <v>-4.5922971855092941E-2</v>
      </c>
      <c r="I342" s="23">
        <f t="shared" si="47"/>
        <v>0.11631549692190347</v>
      </c>
    </row>
    <row r="343" spans="1:9">
      <c r="A343" s="7">
        <v>336</v>
      </c>
      <c r="B343" s="23">
        <f t="shared" si="48"/>
        <v>0.72853918829323094</v>
      </c>
      <c r="C343" s="23">
        <f t="shared" si="49"/>
        <v>-1.6882152305916991</v>
      </c>
      <c r="D343" s="23">
        <f t="shared" si="44"/>
        <v>-0.24631061667223308</v>
      </c>
      <c r="E343" s="23">
        <f t="shared" si="45"/>
        <v>-8.0647915403063708E-2</v>
      </c>
      <c r="F343" s="23">
        <f t="shared" si="50"/>
        <v>-2.4631061667223307E-2</v>
      </c>
      <c r="G343" s="23">
        <f t="shared" si="51"/>
        <v>-8.0647915403063708E-3</v>
      </c>
      <c r="H343" s="23">
        <f t="shared" si="46"/>
        <v>-4.9832200504766846E-2</v>
      </c>
      <c r="I343" s="23">
        <f t="shared" si="47"/>
        <v>0.11240848784156536</v>
      </c>
    </row>
    <row r="344" spans="1:9">
      <c r="A344" s="7">
        <v>337</v>
      </c>
      <c r="B344" s="23">
        <f t="shared" si="48"/>
        <v>0.71857274819227757</v>
      </c>
      <c r="C344" s="23">
        <f t="shared" si="49"/>
        <v>-1.665733533023386</v>
      </c>
      <c r="D344" s="23">
        <f t="shared" si="44"/>
        <v>-0.25539482744542719</v>
      </c>
      <c r="E344" s="23">
        <f t="shared" si="45"/>
        <v>-0.10567843033778312</v>
      </c>
      <c r="F344" s="23">
        <f t="shared" si="50"/>
        <v>-2.5539482744542718E-2</v>
      </c>
      <c r="G344" s="23">
        <f t="shared" si="51"/>
        <v>-1.0567843033778312E-2</v>
      </c>
      <c r="H344" s="23">
        <f t="shared" si="46"/>
        <v>-5.3841295112601883E-2</v>
      </c>
      <c r="I344" s="23">
        <f t="shared" si="47"/>
        <v>0.10808902085011352</v>
      </c>
    </row>
    <row r="345" spans="1:9">
      <c r="A345" s="7">
        <v>338</v>
      </c>
      <c r="B345" s="23">
        <f t="shared" si="48"/>
        <v>0.70780448916975724</v>
      </c>
      <c r="C345" s="23">
        <f t="shared" si="49"/>
        <v>-1.6441157288533632</v>
      </c>
      <c r="D345" s="23">
        <f t="shared" si="44"/>
        <v>-0.25986470330439992</v>
      </c>
      <c r="E345" s="23">
        <f t="shared" si="45"/>
        <v>-0.12737752063278807</v>
      </c>
      <c r="F345" s="23">
        <f t="shared" si="50"/>
        <v>-2.5986470330439992E-2</v>
      </c>
      <c r="G345" s="23">
        <f t="shared" si="51"/>
        <v>-1.2737752063278807E-2</v>
      </c>
      <c r="H345" s="23">
        <f t="shared" si="46"/>
        <v>-5.7857817395116085E-2</v>
      </c>
      <c r="I345" s="23">
        <f t="shared" si="47"/>
        <v>0.10343064102870859</v>
      </c>
    </row>
    <row r="346" spans="1:9">
      <c r="A346" s="7">
        <v>339</v>
      </c>
      <c r="B346" s="23">
        <f t="shared" si="48"/>
        <v>0.69623292569073403</v>
      </c>
      <c r="C346" s="23">
        <f t="shared" si="49"/>
        <v>-1.6234296006476214</v>
      </c>
      <c r="D346" s="23">
        <f t="shared" si="44"/>
        <v>-0.25957933119139964</v>
      </c>
      <c r="E346" s="23">
        <f t="shared" si="45"/>
        <v>-0.1456066500862252</v>
      </c>
      <c r="F346" s="23">
        <f t="shared" si="50"/>
        <v>-2.5957933119139964E-2</v>
      </c>
      <c r="G346" s="23">
        <f t="shared" si="51"/>
        <v>-1.456066500862252E-2</v>
      </c>
      <c r="H346" s="23">
        <f t="shared" si="46"/>
        <v>-6.178841593856519E-2</v>
      </c>
      <c r="I346" s="23">
        <f t="shared" si="47"/>
        <v>9.8508137866444398E-2</v>
      </c>
    </row>
    <row r="347" spans="1:9">
      <c r="A347" s="7">
        <v>340</v>
      </c>
      <c r="B347" s="23">
        <f t="shared" si="48"/>
        <v>0.68387524250302101</v>
      </c>
      <c r="C347" s="23">
        <f t="shared" si="49"/>
        <v>-1.6037279730743326</v>
      </c>
      <c r="D347" s="23">
        <f t="shared" si="44"/>
        <v>-0.25449492686221076</v>
      </c>
      <c r="E347" s="23">
        <f t="shared" si="45"/>
        <v>-0.16029453885737688</v>
      </c>
      <c r="F347" s="23">
        <f t="shared" si="50"/>
        <v>-2.5449492686221077E-2</v>
      </c>
      <c r="G347" s="23">
        <f t="shared" si="51"/>
        <v>-1.6029453885737687E-2</v>
      </c>
      <c r="H347" s="23">
        <f t="shared" si="46"/>
        <v>-6.5540748186293213E-2</v>
      </c>
      <c r="I347" s="23">
        <f t="shared" si="47"/>
        <v>9.3396202147510918E-2</v>
      </c>
    </row>
    <row r="348" spans="1:9">
      <c r="A348" s="7">
        <v>341</v>
      </c>
      <c r="B348" s="23">
        <f t="shared" si="48"/>
        <v>0.67076709286576242</v>
      </c>
      <c r="C348" s="23">
        <f t="shared" si="49"/>
        <v>-1.5850487326448304</v>
      </c>
      <c r="D348" s="23">
        <f t="shared" si="44"/>
        <v>-0.24466406902708382</v>
      </c>
      <c r="E348" s="23">
        <f t="shared" si="45"/>
        <v>-0.17143672044186409</v>
      </c>
      <c r="F348" s="23">
        <f t="shared" si="50"/>
        <v>-2.4466406902708383E-2</v>
      </c>
      <c r="G348" s="23">
        <f t="shared" si="51"/>
        <v>-1.714367204418641E-2</v>
      </c>
      <c r="H348" s="23">
        <f t="shared" si="46"/>
        <v>-6.9025348975498196E-2</v>
      </c>
      <c r="I348" s="23">
        <f t="shared" si="47"/>
        <v>8.8168118383900151E-2</v>
      </c>
    </row>
    <row r="349" spans="1:9">
      <c r="A349" s="7">
        <v>342</v>
      </c>
      <c r="B349" s="23">
        <f t="shared" si="48"/>
        <v>0.65696202307066276</v>
      </c>
      <c r="C349" s="23">
        <f t="shared" si="49"/>
        <v>-1.5674151089680504</v>
      </c>
      <c r="D349" s="23">
        <f t="shared" si="44"/>
        <v>-0.23023306511828512</v>
      </c>
      <c r="E349" s="23">
        <f t="shared" si="45"/>
        <v>-0.17909382820522479</v>
      </c>
      <c r="F349" s="23">
        <f t="shared" si="50"/>
        <v>-2.302330651182851E-2</v>
      </c>
      <c r="G349" s="23">
        <f t="shared" si="51"/>
        <v>-1.7909382820522478E-2</v>
      </c>
      <c r="H349" s="23">
        <f t="shared" si="46"/>
        <v>-7.215741007230661E-2</v>
      </c>
      <c r="I349" s="23">
        <f t="shared" si="47"/>
        <v>8.2894516983399738E-2</v>
      </c>
    </row>
    <row r="350" spans="1:9">
      <c r="A350" s="7">
        <v>343</v>
      </c>
      <c r="B350" s="23">
        <f t="shared" si="48"/>
        <v>0.64253054105620144</v>
      </c>
      <c r="C350" s="23">
        <f t="shared" si="49"/>
        <v>-1.5508362055713705</v>
      </c>
      <c r="D350" s="23">
        <f t="shared" si="44"/>
        <v>-0.21143753665958442</v>
      </c>
      <c r="E350" s="23">
        <f t="shared" si="45"/>
        <v>-0.18338867096966194</v>
      </c>
      <c r="F350" s="23">
        <f t="shared" si="50"/>
        <v>-2.1143753665958442E-2</v>
      </c>
      <c r="G350" s="23">
        <f t="shared" si="51"/>
        <v>-1.8338867096966194E-2</v>
      </c>
      <c r="H350" s="23">
        <f t="shared" si="46"/>
        <v>-7.485843758938833E-2</v>
      </c>
      <c r="I350" s="23">
        <f t="shared" si="47"/>
        <v>7.7642208692726367E-2</v>
      </c>
    </row>
    <row r="351" spans="1:9">
      <c r="A351" s="7">
        <v>344</v>
      </c>
      <c r="B351" s="23">
        <f t="shared" si="48"/>
        <v>0.62755885353832375</v>
      </c>
      <c r="C351" s="23">
        <f t="shared" si="49"/>
        <v>-1.5353077638328252</v>
      </c>
      <c r="D351" s="23">
        <f t="shared" si="44"/>
        <v>-0.18859634507231515</v>
      </c>
      <c r="E351" s="23">
        <f t="shared" si="45"/>
        <v>-0.18450217941099711</v>
      </c>
      <c r="F351" s="23">
        <f t="shared" si="50"/>
        <v>-1.8859634507231514E-2</v>
      </c>
      <c r="G351" s="23">
        <f t="shared" si="51"/>
        <v>-1.845021794109971E-2</v>
      </c>
      <c r="H351" s="23">
        <f t="shared" si="46"/>
        <v>-7.7057757201017943E-2</v>
      </c>
      <c r="I351" s="23">
        <f t="shared" si="47"/>
        <v>7.2473121802416288E-2</v>
      </c>
    </row>
    <row r="352" spans="1:9">
      <c r="A352" s="7">
        <v>345</v>
      </c>
      <c r="B352" s="23">
        <f t="shared" si="48"/>
        <v>0.61214730209812018</v>
      </c>
      <c r="C352" s="23">
        <f t="shared" si="49"/>
        <v>-1.5208131394723419</v>
      </c>
      <c r="D352" s="23">
        <f t="shared" si="44"/>
        <v>-0.16210400860854879</v>
      </c>
      <c r="E352" s="23">
        <f t="shared" si="45"/>
        <v>-0.18266832525155663</v>
      </c>
      <c r="F352" s="23">
        <f t="shared" si="50"/>
        <v>-1.621040086085488E-2</v>
      </c>
      <c r="G352" s="23">
        <f t="shared" si="51"/>
        <v>-1.8266832525155662E-2</v>
      </c>
      <c r="H352" s="23">
        <f t="shared" si="46"/>
        <v>-7.8693840625725139E-2</v>
      </c>
      <c r="I352" s="23">
        <f t="shared" si="47"/>
        <v>6.7443360191437457E-2</v>
      </c>
    </row>
    <row r="353" spans="1:9">
      <c r="A353" s="7">
        <v>346</v>
      </c>
      <c r="B353" s="23">
        <f t="shared" si="48"/>
        <v>0.59640853397297511</v>
      </c>
      <c r="C353" s="23">
        <f t="shared" si="49"/>
        <v>-1.5073244674340545</v>
      </c>
      <c r="D353" s="23">
        <f t="shared" si="44"/>
        <v>-0.13242178743460142</v>
      </c>
      <c r="E353" s="23">
        <f t="shared" si="45"/>
        <v>-0.1781681330778413</v>
      </c>
      <c r="F353" s="23">
        <f t="shared" si="50"/>
        <v>-1.3242178743460143E-2</v>
      </c>
      <c r="G353" s="23">
        <f t="shared" si="51"/>
        <v>-1.7816813307784129E-2</v>
      </c>
      <c r="H353" s="23">
        <f t="shared" si="46"/>
        <v>-7.9715430846928823E-2</v>
      </c>
      <c r="I353" s="23">
        <f t="shared" si="47"/>
        <v>6.2602397579283015E-2</v>
      </c>
    </row>
    <row r="354" spans="1:9">
      <c r="A354" s="7">
        <v>347</v>
      </c>
      <c r="B354" s="23">
        <f t="shared" si="48"/>
        <v>0.58046544780358933</v>
      </c>
      <c r="C354" s="23">
        <f t="shared" si="49"/>
        <v>-1.4948039879181978</v>
      </c>
      <c r="D354" s="23">
        <f t="shared" si="44"/>
        <v>-0.10006763625652626</v>
      </c>
      <c r="E354" s="23">
        <f t="shared" si="45"/>
        <v>-0.17132291977078307</v>
      </c>
      <c r="F354" s="23">
        <f t="shared" si="50"/>
        <v>-1.0006763625652625E-2</v>
      </c>
      <c r="G354" s="23">
        <f t="shared" si="51"/>
        <v>-1.7132291977078308E-2</v>
      </c>
      <c r="H354" s="23">
        <f t="shared" si="46"/>
        <v>-8.0082447900618151E-2</v>
      </c>
      <c r="I354" s="23">
        <f t="shared" si="47"/>
        <v>5.7992420400190009E-2</v>
      </c>
    </row>
    <row r="355" spans="1:9">
      <c r="A355" s="7">
        <v>348</v>
      </c>
      <c r="B355" s="23">
        <f t="shared" si="48"/>
        <v>0.56444895822346575</v>
      </c>
      <c r="C355" s="23">
        <f t="shared" si="49"/>
        <v>-1.4832055038381597</v>
      </c>
      <c r="D355" s="23">
        <f t="shared" si="44"/>
        <v>-6.5605241928157199E-2</v>
      </c>
      <c r="E355" s="23">
        <f t="shared" si="45"/>
        <v>-0.162486908770612</v>
      </c>
      <c r="F355" s="23">
        <f t="shared" si="50"/>
        <v>-6.5605241928157199E-3</v>
      </c>
      <c r="G355" s="23">
        <f t="shared" si="51"/>
        <v>-1.6248690877061201E-2</v>
      </c>
      <c r="H355" s="23">
        <f t="shared" si="46"/>
        <v>-7.9766661684397666E-2</v>
      </c>
      <c r="I355" s="23">
        <f t="shared" si="47"/>
        <v>5.3647828580282213E-2</v>
      </c>
    </row>
    <row r="356" spans="1:9">
      <c r="A356" s="7">
        <v>349</v>
      </c>
      <c r="B356" s="23">
        <f t="shared" si="48"/>
        <v>0.54849562588658618</v>
      </c>
      <c r="C356" s="23">
        <f t="shared" si="49"/>
        <v>-1.4724759381221033</v>
      </c>
      <c r="D356" s="23">
        <f t="shared" si="44"/>
        <v>-2.9632376947503758E-2</v>
      </c>
      <c r="E356" s="23">
        <f t="shared" si="45"/>
        <v>-0.15203937552896574</v>
      </c>
      <c r="F356" s="23">
        <f t="shared" si="50"/>
        <v>-2.9632376947503758E-3</v>
      </c>
      <c r="G356" s="23">
        <f t="shared" si="51"/>
        <v>-1.5203937552896573E-2</v>
      </c>
      <c r="H356" s="23">
        <f t="shared" si="46"/>
        <v>-7.8752123038880795E-2</v>
      </c>
      <c r="I356" s="23">
        <f t="shared" si="47"/>
        <v>4.9594900248308843E-2</v>
      </c>
    </row>
    <row r="357" spans="1:9">
      <c r="A357" s="7">
        <v>350</v>
      </c>
      <c r="B357" s="23">
        <f t="shared" si="48"/>
        <v>0.53274520127880998</v>
      </c>
      <c r="C357" s="23">
        <f t="shared" si="49"/>
        <v>-1.4625569580724416</v>
      </c>
      <c r="D357" s="23">
        <f t="shared" si="44"/>
        <v>7.2311915411669148E-3</v>
      </c>
      <c r="E357" s="23">
        <f t="shared" si="45"/>
        <v>-0.14037648641273681</v>
      </c>
      <c r="F357" s="23">
        <f t="shared" si="50"/>
        <v>7.2311915411669145E-4</v>
      </c>
      <c r="G357" s="23">
        <f t="shared" si="51"/>
        <v>-1.4037648641273682E-2</v>
      </c>
      <c r="H357" s="23">
        <f t="shared" si="46"/>
        <v>-7.7035349223896307E-2</v>
      </c>
      <c r="I357" s="23">
        <f t="shared" si="47"/>
        <v>4.5851623109653024E-2</v>
      </c>
    </row>
    <row r="358" spans="1:9">
      <c r="A358" s="7">
        <v>351</v>
      </c>
      <c r="B358" s="23">
        <f t="shared" si="48"/>
        <v>0.51733813143403073</v>
      </c>
      <c r="C358" s="23">
        <f t="shared" si="49"/>
        <v>-1.453386633450511</v>
      </c>
      <c r="D358" s="23">
        <f t="shared" si="44"/>
        <v>4.4355993738511401E-2</v>
      </c>
      <c r="E358" s="23">
        <f t="shared" si="45"/>
        <v>-0.12790299596703947</v>
      </c>
      <c r="F358" s="23">
        <f t="shared" si="50"/>
        <v>4.4355993738511403E-3</v>
      </c>
      <c r="G358" s="23">
        <f t="shared" si="51"/>
        <v>-1.2790299596703946E-2</v>
      </c>
      <c r="H358" s="23">
        <f t="shared" si="46"/>
        <v>-7.4625264762143553E-2</v>
      </c>
      <c r="I358" s="23">
        <f t="shared" si="47"/>
        <v>4.2427691926505987E-2</v>
      </c>
    </row>
    <row r="359" spans="1:9">
      <c r="A359" s="7">
        <v>352</v>
      </c>
      <c r="B359" s="23">
        <f t="shared" si="48"/>
        <v>0.50241307848160199</v>
      </c>
      <c r="C359" s="23">
        <f t="shared" si="49"/>
        <v>-1.4449010950652097</v>
      </c>
      <c r="D359" s="23">
        <f t="shared" si="44"/>
        <v>8.1115107596652081E-2</v>
      </c>
      <c r="E359" s="23">
        <f t="shared" si="45"/>
        <v>-0.1150239668327846</v>
      </c>
      <c r="F359" s="23">
        <f t="shared" si="50"/>
        <v>8.1115107596652081E-3</v>
      </c>
      <c r="G359" s="23">
        <f t="shared" si="51"/>
        <v>-1.150239668327846E-2</v>
      </c>
      <c r="H359" s="23">
        <f t="shared" si="46"/>
        <v>-7.1542903358006296E-2</v>
      </c>
      <c r="I359" s="23">
        <f t="shared" si="47"/>
        <v>3.9324668338053287E-2</v>
      </c>
    </row>
    <row r="360" spans="1:9">
      <c r="A360" s="7">
        <v>353</v>
      </c>
      <c r="B360" s="23">
        <f t="shared" si="48"/>
        <v>0.48810449781000076</v>
      </c>
      <c r="C360" s="23">
        <f t="shared" si="49"/>
        <v>-1.437036161397599</v>
      </c>
      <c r="D360" s="23">
        <f t="shared" si="44"/>
        <v>0.11689613067919558</v>
      </c>
      <c r="E360" s="23">
        <f t="shared" si="45"/>
        <v>-0.10213667282480343</v>
      </c>
      <c r="F360" s="23">
        <f t="shared" si="50"/>
        <v>1.1689613067919557E-2</v>
      </c>
      <c r="G360" s="23">
        <f t="shared" si="51"/>
        <v>-1.0213667282480344E-2</v>
      </c>
      <c r="H360" s="23">
        <f t="shared" si="46"/>
        <v>-6.7820881129533939E-2</v>
      </c>
      <c r="I360" s="23">
        <f t="shared" si="47"/>
        <v>3.6536296183926072E-2</v>
      </c>
    </row>
    <row r="361" spans="1:9">
      <c r="A361" s="7">
        <v>354</v>
      </c>
      <c r="B361" s="23">
        <f t="shared" si="48"/>
        <v>0.47454032158409398</v>
      </c>
      <c r="C361" s="23">
        <f t="shared" si="49"/>
        <v>-1.4297289021608137</v>
      </c>
      <c r="D361" s="23">
        <f t="shared" si="44"/>
        <v>0.15111264661888901</v>
      </c>
      <c r="E361" s="23">
        <f t="shared" si="45"/>
        <v>-8.9622838846560526E-2</v>
      </c>
      <c r="F361" s="23">
        <f t="shared" si="50"/>
        <v>1.5111264661888901E-2</v>
      </c>
      <c r="G361" s="23">
        <f t="shared" si="51"/>
        <v>-8.962283884656053E-3</v>
      </c>
      <c r="H361" s="23">
        <f t="shared" si="46"/>
        <v>-6.3502655633213043E-2</v>
      </c>
      <c r="I361" s="23">
        <f t="shared" si="47"/>
        <v>3.4048962618854962E-2</v>
      </c>
    </row>
    <row r="362" spans="1:9">
      <c r="A362" s="7">
        <v>355</v>
      </c>
      <c r="B362" s="23">
        <f t="shared" si="48"/>
        <v>0.46183979045745138</v>
      </c>
      <c r="C362" s="23">
        <f t="shared" si="49"/>
        <v>-1.4229191096370428</v>
      </c>
      <c r="D362" s="23">
        <f t="shared" si="44"/>
        <v>0.18321497362726058</v>
      </c>
      <c r="E362" s="23">
        <f t="shared" si="45"/>
        <v>-7.7841361640817119E-2</v>
      </c>
      <c r="F362" s="23">
        <f t="shared" si="50"/>
        <v>1.8321497362726057E-2</v>
      </c>
      <c r="G362" s="23">
        <f t="shared" si="51"/>
        <v>-7.7841361640817123E-3</v>
      </c>
      <c r="H362" s="23">
        <f t="shared" si="46"/>
        <v>-5.8641589037454471E-2</v>
      </c>
      <c r="I362" s="23">
        <f t="shared" si="47"/>
        <v>3.1842292678317848E-2</v>
      </c>
    </row>
    <row r="363" spans="1:9">
      <c r="A363" s="7">
        <v>356</v>
      </c>
      <c r="B363" s="23">
        <f t="shared" si="48"/>
        <v>0.45011147264996049</v>
      </c>
      <c r="C363" s="23">
        <f t="shared" si="49"/>
        <v>-1.4165506511013792</v>
      </c>
      <c r="D363" s="23">
        <f t="shared" si="44"/>
        <v>0.21270000066290073</v>
      </c>
      <c r="E363" s="23">
        <f t="shared" si="45"/>
        <v>-6.7121643097162509E-2</v>
      </c>
      <c r="F363" s="23">
        <f t="shared" si="50"/>
        <v>2.1270000066290075E-2</v>
      </c>
      <c r="G363" s="23">
        <f t="shared" si="51"/>
        <v>-6.7121643097162505E-3</v>
      </c>
      <c r="H363" s="23">
        <f t="shared" si="46"/>
        <v>-5.3299837243712525E-2</v>
      </c>
      <c r="I363" s="23">
        <f t="shared" si="47"/>
        <v>2.9889862620047104E-2</v>
      </c>
    </row>
    <row r="364" spans="1:9">
      <c r="A364" s="7">
        <v>357</v>
      </c>
      <c r="B364" s="23">
        <f t="shared" si="48"/>
        <v>0.43945150520121801</v>
      </c>
      <c r="C364" s="23">
        <f t="shared" si="49"/>
        <v>-1.4105726785773698</v>
      </c>
      <c r="D364" s="23">
        <f t="shared" si="44"/>
        <v>0.23911993843035484</v>
      </c>
      <c r="E364" s="23">
        <f t="shared" si="45"/>
        <v>-5.7757653247696439E-2</v>
      </c>
      <c r="F364" s="23">
        <f t="shared" si="50"/>
        <v>2.3911993843035485E-2</v>
      </c>
      <c r="G364" s="23">
        <f t="shared" si="51"/>
        <v>-5.7757653247696439E-3</v>
      </c>
      <c r="H364" s="23">
        <f t="shared" si="46"/>
        <v>-4.754708970560332E-2</v>
      </c>
      <c r="I364" s="23">
        <f t="shared" si="47"/>
        <v>2.8160015363991309E-2</v>
      </c>
    </row>
    <row r="365" spans="1:9">
      <c r="A365" s="7">
        <v>358</v>
      </c>
      <c r="B365" s="23">
        <f t="shared" si="48"/>
        <v>0.42994208726009736</v>
      </c>
      <c r="C365" s="23">
        <f t="shared" si="49"/>
        <v>-1.4049406755045715</v>
      </c>
      <c r="D365" s="23">
        <f t="shared" si="44"/>
        <v>0.26208983687279241</v>
      </c>
      <c r="E365" s="23">
        <f t="shared" si="45"/>
        <v>-5.0002823511051786E-2</v>
      </c>
      <c r="F365" s="23">
        <f t="shared" si="50"/>
        <v>2.6208983687279242E-2</v>
      </c>
      <c r="G365" s="23">
        <f t="shared" si="51"/>
        <v>-5.0002823511051788E-3</v>
      </c>
      <c r="H365" s="23">
        <f t="shared" si="46"/>
        <v>-4.1459187108784525E-2</v>
      </c>
      <c r="I365" s="23">
        <f t="shared" si="47"/>
        <v>2.6616759715894868E-2</v>
      </c>
    </row>
    <row r="366" spans="1:9">
      <c r="A366" s="7">
        <v>359</v>
      </c>
      <c r="B366" s="23">
        <f t="shared" si="48"/>
        <v>0.42165024983834043</v>
      </c>
      <c r="C366" s="23">
        <f t="shared" si="49"/>
        <v>-1.3996173235613925</v>
      </c>
      <c r="D366" s="23">
        <f t="shared" si="44"/>
        <v>0.28129374770475923</v>
      </c>
      <c r="E366" s="23">
        <f t="shared" si="45"/>
        <v>-4.4065852553895946E-2</v>
      </c>
      <c r="F366" s="23">
        <f t="shared" si="50"/>
        <v>2.8129374770475925E-2</v>
      </c>
      <c r="G366" s="23">
        <f t="shared" si="51"/>
        <v>-4.4065852553895942E-3</v>
      </c>
      <c r="H366" s="23">
        <f t="shared" si="46"/>
        <v>-3.5116645911595551E-2</v>
      </c>
      <c r="I366" s="23">
        <f t="shared" si="47"/>
        <v>2.522073381152061E-2</v>
      </c>
    </row>
    <row r="367" spans="1:9">
      <c r="A367" s="7">
        <v>360</v>
      </c>
      <c r="B367" s="23">
        <f t="shared" si="48"/>
        <v>0.4146269206560213</v>
      </c>
      <c r="C367" s="23">
        <f t="shared" si="49"/>
        <v>-1.3945731767990883</v>
      </c>
      <c r="D367" s="23">
        <f t="shared" si="44"/>
        <v>0.29648943923649984</v>
      </c>
      <c r="E367" s="23">
        <f t="shared" si="45"/>
        <v>-4.0107487713865964E-2</v>
      </c>
      <c r="F367" s="23">
        <f t="shared" si="50"/>
        <v>2.9648943923649983E-2</v>
      </c>
      <c r="G367" s="23">
        <f t="shared" si="51"/>
        <v>-4.0107487713865967E-3</v>
      </c>
      <c r="H367" s="23">
        <f t="shared" si="46"/>
        <v>-2.860311998432824E-2</v>
      </c>
      <c r="I367" s="23">
        <f t="shared" si="47"/>
        <v>2.3930212376098423E-2</v>
      </c>
    </row>
    <row r="368" spans="1:9">
      <c r="A368" s="7">
        <v>361</v>
      </c>
      <c r="B368" s="23">
        <f t="shared" si="48"/>
        <v>0.40890629665915568</v>
      </c>
      <c r="C368" s="23">
        <f t="shared" si="49"/>
        <v>-1.3897871343238686</v>
      </c>
      <c r="D368" s="23">
        <f t="shared" si="44"/>
        <v>0.30751160067477645</v>
      </c>
      <c r="E368" s="23">
        <f t="shared" si="45"/>
        <v>-3.8238324670574197E-2</v>
      </c>
      <c r="F368" s="23">
        <f t="shared" si="50"/>
        <v>3.0751160067477645E-2</v>
      </c>
      <c r="G368" s="23">
        <f t="shared" si="51"/>
        <v>-3.8238324670574197E-3</v>
      </c>
      <c r="H368" s="23">
        <f t="shared" si="46"/>
        <v>-2.2003830211416057E-2</v>
      </c>
      <c r="I368" s="23">
        <f t="shared" si="47"/>
        <v>2.2702136965033197E-2</v>
      </c>
    </row>
    <row r="369" spans="1:9">
      <c r="A369" s="7">
        <v>362</v>
      </c>
      <c r="B369" s="23">
        <f t="shared" si="48"/>
        <v>0.40450553061687244</v>
      </c>
      <c r="C369" s="23">
        <f t="shared" si="49"/>
        <v>-1.385246706930862</v>
      </c>
      <c r="D369" s="23">
        <f t="shared" si="44"/>
        <v>0.31427350364098317</v>
      </c>
      <c r="E369" s="23">
        <f t="shared" si="45"/>
        <v>-3.8517647372020791E-2</v>
      </c>
      <c r="F369" s="23">
        <f t="shared" si="50"/>
        <v>3.1427350364098314E-2</v>
      </c>
      <c r="G369" s="23">
        <f t="shared" si="51"/>
        <v>-3.851764737202079E-3</v>
      </c>
      <c r="H369" s="23">
        <f t="shared" si="46"/>
        <v>-1.5403992935824463E-2</v>
      </c>
      <c r="I369" s="23">
        <f t="shared" si="47"/>
        <v>2.1493148337240926E-2</v>
      </c>
    </row>
    <row r="370" spans="1:9">
      <c r="A370" s="7">
        <v>363</v>
      </c>
      <c r="B370" s="23">
        <f t="shared" si="48"/>
        <v>0.40142473202970758</v>
      </c>
      <c r="C370" s="23">
        <f t="shared" si="49"/>
        <v>-1.380948077263414</v>
      </c>
      <c r="D370" s="23">
        <f t="shared" si="44"/>
        <v>0.31676711921988066</v>
      </c>
      <c r="E370" s="23">
        <f t="shared" si="45"/>
        <v>-4.0953309532587245E-2</v>
      </c>
      <c r="F370" s="23">
        <f t="shared" si="50"/>
        <v>3.1676711921988066E-2</v>
      </c>
      <c r="G370" s="23">
        <f t="shared" si="51"/>
        <v>-4.0953309532587249E-3</v>
      </c>
      <c r="H370" s="23">
        <f t="shared" si="46"/>
        <v>-8.8872775403983119E-3</v>
      </c>
      <c r="I370" s="23">
        <f t="shared" si="47"/>
        <v>2.0260600503657397E-2</v>
      </c>
    </row>
    <row r="371" spans="1:9">
      <c r="A371" s="7">
        <v>364</v>
      </c>
      <c r="B371" s="23">
        <f t="shared" si="48"/>
        <v>0.3996472765216279</v>
      </c>
      <c r="C371" s="23">
        <f t="shared" si="49"/>
        <v>-1.3768959571626824</v>
      </c>
      <c r="D371" s="23">
        <f t="shared" si="44"/>
        <v>0.31506171884750467</v>
      </c>
      <c r="E371" s="23">
        <f t="shared" si="45"/>
        <v>-4.5502638717890953E-2</v>
      </c>
      <c r="F371" s="23">
        <f t="shared" si="50"/>
        <v>3.1506171884750467E-2</v>
      </c>
      <c r="G371" s="23">
        <f t="shared" si="51"/>
        <v>-4.5502638717890955E-3</v>
      </c>
      <c r="H371" s="23">
        <f t="shared" si="46"/>
        <v>-2.5343223001792537E-3</v>
      </c>
      <c r="I371" s="23">
        <f t="shared" si="47"/>
        <v>1.8963536774713588E-2</v>
      </c>
    </row>
    <row r="372" spans="1:9">
      <c r="A372" s="7">
        <v>365</v>
      </c>
      <c r="B372" s="23">
        <f t="shared" si="48"/>
        <v>0.39914041206159206</v>
      </c>
      <c r="C372" s="23">
        <f t="shared" si="49"/>
        <v>-1.3731032498077398</v>
      </c>
      <c r="D372" s="23">
        <f t="shared" si="44"/>
        <v>0.30930101619374817</v>
      </c>
      <c r="E372" s="23">
        <f t="shared" si="45"/>
        <v>-5.207432450770455E-2</v>
      </c>
      <c r="F372" s="23">
        <f t="shared" si="50"/>
        <v>3.0930101619374817E-2</v>
      </c>
      <c r="G372" s="23">
        <f t="shared" si="51"/>
        <v>-5.2074324507704554E-3</v>
      </c>
      <c r="H372" s="23">
        <f t="shared" si="46"/>
        <v>3.5786640632217959E-3</v>
      </c>
      <c r="I372" s="23">
        <f t="shared" si="47"/>
        <v>1.7563609278868304E-2</v>
      </c>
    </row>
    <row r="373" spans="1:9">
      <c r="A373" s="7">
        <v>366</v>
      </c>
      <c r="B373" s="23">
        <f t="shared" si="48"/>
        <v>0.39985614487423643</v>
      </c>
      <c r="C373" s="23">
        <f t="shared" si="49"/>
        <v>-1.3695905279519662</v>
      </c>
      <c r="D373" s="23">
        <f t="shared" si="44"/>
        <v>0.29969893435668116</v>
      </c>
      <c r="E373" s="23">
        <f t="shared" si="45"/>
        <v>-6.05312338445404E-2</v>
      </c>
      <c r="F373" s="23">
        <f t="shared" si="50"/>
        <v>2.9969893435668117E-2</v>
      </c>
      <c r="G373" s="23">
        <f t="shared" si="51"/>
        <v>-6.0531233844540403E-3</v>
      </c>
      <c r="H373" s="23">
        <f t="shared" si="46"/>
        <v>9.381189895348311E-3</v>
      </c>
      <c r="I373" s="23">
        <f t="shared" si="47"/>
        <v>1.6025924909937945E-2</v>
      </c>
    </row>
    <row r="374" spans="1:9">
      <c r="A374" s="7">
        <v>367</v>
      </c>
      <c r="B374" s="23">
        <f t="shared" si="48"/>
        <v>0.40173238285330609</v>
      </c>
      <c r="C374" s="23">
        <f t="shared" si="49"/>
        <v>-1.3663853429699786</v>
      </c>
      <c r="D374" s="23">
        <f t="shared" si="44"/>
        <v>0.28653410766805498</v>
      </c>
      <c r="E374" s="23">
        <f t="shared" si="45"/>
        <v>-7.0694079766654982E-2</v>
      </c>
      <c r="F374" s="23">
        <f t="shared" si="50"/>
        <v>2.8653410766805498E-2</v>
      </c>
      <c r="G374" s="23">
        <f t="shared" si="51"/>
        <v>-7.0694079766654982E-3</v>
      </c>
      <c r="H374" s="23">
        <f t="shared" si="46"/>
        <v>1.4809634607735222E-2</v>
      </c>
      <c r="I374" s="23">
        <f t="shared" si="47"/>
        <v>1.4319802448312748E-2</v>
      </c>
    </row>
    <row r="375" spans="1:9">
      <c r="A375" s="7">
        <v>368</v>
      </c>
      <c r="B375" s="23">
        <f t="shared" si="48"/>
        <v>0.40469430977485316</v>
      </c>
      <c r="C375" s="23">
        <f t="shared" si="49"/>
        <v>-1.3635213824803161</v>
      </c>
      <c r="D375" s="23">
        <f t="shared" si="44"/>
        <v>0.27014324977116067</v>
      </c>
      <c r="E375" s="23">
        <f t="shared" si="45"/>
        <v>-8.2345854589074174E-2</v>
      </c>
      <c r="F375" s="23">
        <f t="shared" si="50"/>
        <v>2.7014324977116068E-2</v>
      </c>
      <c r="G375" s="23">
        <f t="shared" si="51"/>
        <v>-8.2345854589074181E-3</v>
      </c>
      <c r="H375" s="23">
        <f t="shared" si="46"/>
        <v>1.9808249611095265E-2</v>
      </c>
      <c r="I375" s="23">
        <f t="shared" si="47"/>
        <v>1.2419427649400639E-2</v>
      </c>
    </row>
    <row r="376" spans="1:9">
      <c r="A376" s="7">
        <v>369</v>
      </c>
      <c r="B376" s="23">
        <f t="shared" si="48"/>
        <v>0.40865595969707219</v>
      </c>
      <c r="C376" s="23">
        <f t="shared" si="49"/>
        <v>-1.361037496950436</v>
      </c>
      <c r="D376" s="23">
        <f t="shared" si="44"/>
        <v>0.25091353899141211</v>
      </c>
      <c r="E376" s="23">
        <f t="shared" si="45"/>
        <v>-9.5236925493272451E-2</v>
      </c>
      <c r="F376" s="23">
        <f t="shared" si="50"/>
        <v>2.509135389914121E-2</v>
      </c>
      <c r="G376" s="23">
        <f t="shared" si="51"/>
        <v>-9.5236925493272454E-3</v>
      </c>
      <c r="H376" s="23">
        <f t="shared" si="46"/>
        <v>2.4329989983105035E-2</v>
      </c>
      <c r="I376" s="23">
        <f t="shared" si="47"/>
        <v>1.0304395356744486E-2</v>
      </c>
    </row>
    <row r="377" spans="1:9">
      <c r="A377" s="7">
        <v>370</v>
      </c>
      <c r="B377" s="23">
        <f t="shared" si="48"/>
        <v>0.41352195769369321</v>
      </c>
      <c r="C377" s="23">
        <f t="shared" si="49"/>
        <v>-1.358976617879087</v>
      </c>
      <c r="D377" s="23">
        <f t="shared" si="44"/>
        <v>0.22927418806087863</v>
      </c>
      <c r="E377" s="23">
        <f t="shared" si="45"/>
        <v>-0.10909067962921248</v>
      </c>
      <c r="F377" s="23">
        <f t="shared" si="50"/>
        <v>2.2927418806087861E-2</v>
      </c>
      <c r="G377" s="23">
        <f t="shared" si="51"/>
        <v>-1.0909067962921248E-2</v>
      </c>
      <c r="H377" s="23">
        <f t="shared" si="46"/>
        <v>2.8337164269436155E-2</v>
      </c>
      <c r="I377" s="23">
        <f t="shared" si="47"/>
        <v>7.9601301288770299E-3</v>
      </c>
    </row>
    <row r="378" spans="1:9">
      <c r="A378" s="7">
        <v>371</v>
      </c>
      <c r="B378" s="23">
        <f t="shared" si="48"/>
        <v>0.41918939054758042</v>
      </c>
      <c r="C378" s="23">
        <f t="shared" si="49"/>
        <v>-1.3573845918533116</v>
      </c>
      <c r="D378" s="23">
        <f t="shared" si="44"/>
        <v>0.20568737773533341</v>
      </c>
      <c r="E378" s="23">
        <f t="shared" si="45"/>
        <v>-0.12360959738853761</v>
      </c>
      <c r="F378" s="23">
        <f t="shared" si="50"/>
        <v>2.0568737773533342E-2</v>
      </c>
      <c r="G378" s="23">
        <f t="shared" si="51"/>
        <v>-1.2360959738853761E-2</v>
      </c>
      <c r="H378" s="23">
        <f t="shared" si="46"/>
        <v>3.1801893587659967E-2</v>
      </c>
      <c r="I378" s="23">
        <f t="shared" si="47"/>
        <v>5.3781794174841517E-3</v>
      </c>
    </row>
    <row r="379" spans="1:9">
      <c r="A379" s="7">
        <v>372</v>
      </c>
      <c r="B379" s="23">
        <f t="shared" si="48"/>
        <v>0.4255497692651124</v>
      </c>
      <c r="C379" s="23">
        <f t="shared" si="49"/>
        <v>-1.3563089559698147</v>
      </c>
      <c r="D379" s="23">
        <f t="shared" si="44"/>
        <v>0.1806387425852245</v>
      </c>
      <c r="E379" s="23">
        <f t="shared" si="45"/>
        <v>-0.13848162659059537</v>
      </c>
      <c r="F379" s="23">
        <f t="shared" si="50"/>
        <v>1.8063874258522451E-2</v>
      </c>
      <c r="G379" s="23">
        <f t="shared" si="51"/>
        <v>-1.3848162659059537E-2</v>
      </c>
      <c r="H379" s="23">
        <f t="shared" si="46"/>
        <v>3.4706375070577167E-2</v>
      </c>
      <c r="I379" s="23">
        <f t="shared" si="47"/>
        <v>2.5563759479587992E-3</v>
      </c>
    </row>
    <row r="380" spans="1:9">
      <c r="A380" s="7">
        <v>373</v>
      </c>
      <c r="B380" s="23">
        <f t="shared" si="48"/>
        <v>0.43249104427922785</v>
      </c>
      <c r="C380" s="23">
        <f t="shared" si="49"/>
        <v>-1.355797680780223</v>
      </c>
      <c r="D380" s="23">
        <f t="shared" si="44"/>
        <v>0.15462760215522575</v>
      </c>
      <c r="E380" s="23">
        <f t="shared" si="45"/>
        <v>-0.1533867269980097</v>
      </c>
      <c r="F380" s="23">
        <f t="shared" si="50"/>
        <v>1.5462760215522574E-2</v>
      </c>
      <c r="G380" s="23">
        <f t="shared" si="51"/>
        <v>-1.533867269980097E-2</v>
      </c>
      <c r="H380" s="23">
        <f t="shared" si="46"/>
        <v>3.7042948571408052E-2</v>
      </c>
      <c r="I380" s="23">
        <f t="shared" si="47"/>
        <v>-5.01131420161367E-4</v>
      </c>
    </row>
    <row r="381" spans="1:9">
      <c r="A381" s="7">
        <v>374</v>
      </c>
      <c r="B381" s="23">
        <f t="shared" si="48"/>
        <v>0.43989963399350945</v>
      </c>
      <c r="C381" s="23">
        <f t="shared" si="49"/>
        <v>-1.3558979070642552</v>
      </c>
      <c r="D381" s="23">
        <f t="shared" si="44"/>
        <v>0.12815713175187637</v>
      </c>
      <c r="E381" s="23">
        <f t="shared" si="45"/>
        <v>-0.16800345385850857</v>
      </c>
      <c r="F381" s="23">
        <f t="shared" si="50"/>
        <v>1.2815713175187638E-2</v>
      </c>
      <c r="G381" s="23">
        <f t="shared" si="51"/>
        <v>-1.6800345385850856E-2</v>
      </c>
      <c r="H381" s="23">
        <f t="shared" si="46"/>
        <v>3.8813969382316668E-2</v>
      </c>
      <c r="I381" s="23">
        <f t="shared" si="47"/>
        <v>-3.7839764873849077E-3</v>
      </c>
    </row>
    <row r="382" spans="1:9">
      <c r="A382" s="7">
        <v>375</v>
      </c>
      <c r="B382" s="23">
        <f t="shared" si="48"/>
        <v>0.44766242786997279</v>
      </c>
      <c r="C382" s="23">
        <f t="shared" si="49"/>
        <v>-1.3566547023617321</v>
      </c>
      <c r="D382" s="23">
        <f t="shared" si="44"/>
        <v>0.10172466439156214</v>
      </c>
      <c r="E382" s="23">
        <f t="shared" si="45"/>
        <v>-0.18201545101648131</v>
      </c>
      <c r="F382" s="23">
        <f t="shared" si="50"/>
        <v>1.0172466439156213E-2</v>
      </c>
      <c r="G382" s="23">
        <f t="shared" si="51"/>
        <v>-1.820154510164813E-2</v>
      </c>
      <c r="H382" s="23">
        <f t="shared" si="46"/>
        <v>4.0031493416744952E-2</v>
      </c>
      <c r="I382" s="23">
        <f t="shared" si="47"/>
        <v>-7.2757997975602439E-3</v>
      </c>
    </row>
    <row r="383" spans="1:9">
      <c r="A383" s="7">
        <v>376</v>
      </c>
      <c r="B383" s="23">
        <f t="shared" si="48"/>
        <v>0.4556687265533218</v>
      </c>
      <c r="C383" s="23">
        <f t="shared" si="49"/>
        <v>-1.3581098623212442</v>
      </c>
      <c r="D383" s="23">
        <f t="shared" si="44"/>
        <v>7.5812309050529603E-2</v>
      </c>
      <c r="E383" s="23">
        <f t="shared" si="45"/>
        <v>-0.1951177284641552</v>
      </c>
      <c r="F383" s="23">
        <f t="shared" si="50"/>
        <v>7.5812309050529601E-3</v>
      </c>
      <c r="G383" s="23">
        <f t="shared" si="51"/>
        <v>-1.9511772846415521E-2</v>
      </c>
      <c r="H383" s="23">
        <f t="shared" si="46"/>
        <v>4.0716784805800432E-2</v>
      </c>
      <c r="I383" s="23">
        <f t="shared" si="47"/>
        <v>-1.0954591279506482E-2</v>
      </c>
    </row>
    <row r="384" spans="1:9">
      <c r="A384" s="7">
        <v>377</v>
      </c>
      <c r="B384" s="23">
        <f t="shared" si="48"/>
        <v>0.46381208351448189</v>
      </c>
      <c r="C384" s="23">
        <f t="shared" si="49"/>
        <v>-1.3603007805771454</v>
      </c>
      <c r="D384" s="23">
        <f t="shared" si="44"/>
        <v>5.0878060502155709E-2</v>
      </c>
      <c r="E384" s="23">
        <f t="shared" si="45"/>
        <v>-0.20702260587467292</v>
      </c>
      <c r="F384" s="23">
        <f t="shared" si="50"/>
        <v>5.0878060502155707E-3</v>
      </c>
      <c r="G384" s="23">
        <f t="shared" si="51"/>
        <v>-2.070226058746729E-2</v>
      </c>
      <c r="H384" s="23">
        <f t="shared" si="46"/>
        <v>4.0899659095526675E-2</v>
      </c>
      <c r="I384" s="23">
        <f t="shared" si="47"/>
        <v>-1.479314252905994E-2</v>
      </c>
    </row>
    <row r="385" spans="1:9">
      <c r="A385" s="7">
        <v>378</v>
      </c>
      <c r="B385" s="23">
        <f t="shared" si="48"/>
        <v>0.4719920153335872</v>
      </c>
      <c r="C385" s="23">
        <f t="shared" si="49"/>
        <v>-1.3632594090829575</v>
      </c>
      <c r="D385" s="23">
        <f t="shared" si="44"/>
        <v>2.7347562965001071E-2</v>
      </c>
      <c r="E385" s="23">
        <f t="shared" si="45"/>
        <v>-0.21746521250125939</v>
      </c>
      <c r="F385" s="23">
        <f t="shared" si="50"/>
        <v>2.7347562965001071E-3</v>
      </c>
      <c r="G385" s="23">
        <f t="shared" si="51"/>
        <v>-2.1746521250125939E-2</v>
      </c>
      <c r="H385" s="23">
        <f t="shared" si="46"/>
        <v>4.0617678147730166E-2</v>
      </c>
      <c r="I385" s="23">
        <f t="shared" si="47"/>
        <v>-1.8759597843503426E-2</v>
      </c>
    </row>
    <row r="386" spans="1:9">
      <c r="A386" s="7">
        <v>379</v>
      </c>
      <c r="B386" s="23">
        <f t="shared" si="48"/>
        <v>0.48011555096313324</v>
      </c>
      <c r="C386" s="23">
        <f t="shared" si="49"/>
        <v>-1.3670113286516581</v>
      </c>
      <c r="D386" s="23">
        <f t="shared" si="44"/>
        <v>5.6066738360365242E-3</v>
      </c>
      <c r="E386" s="23">
        <f t="shared" si="45"/>
        <v>-0.22620844462295031</v>
      </c>
      <c r="F386" s="23">
        <f t="shared" si="50"/>
        <v>5.6066738360365247E-4</v>
      </c>
      <c r="G386" s="23">
        <f t="shared" si="51"/>
        <v>-2.262084446229503E-2</v>
      </c>
      <c r="H386" s="23">
        <f t="shared" si="46"/>
        <v>3.9915215391961877E-2</v>
      </c>
      <c r="I386" s="23">
        <f t="shared" si="47"/>
        <v>-2.2818091401243187E-2</v>
      </c>
    </row>
    <row r="387" spans="1:9">
      <c r="A387" s="7">
        <v>380</v>
      </c>
      <c r="B387" s="23">
        <f t="shared" si="48"/>
        <v>0.48809859404152561</v>
      </c>
      <c r="C387" s="23">
        <f t="shared" si="49"/>
        <v>-1.3715749469319067</v>
      </c>
      <c r="D387" s="23">
        <f t="shared" si="44"/>
        <v>-1.4005044685678758E-2</v>
      </c>
      <c r="E387" s="23">
        <f t="shared" si="45"/>
        <v>-0.23304729421923776</v>
      </c>
      <c r="F387" s="23">
        <f t="shared" si="50"/>
        <v>-1.4005044685678758E-3</v>
      </c>
      <c r="G387" s="23">
        <f t="shared" si="51"/>
        <v>-2.3304729421923777E-2</v>
      </c>
      <c r="H387" s="23">
        <f t="shared" si="46"/>
        <v>3.8842412208283335E-2</v>
      </c>
      <c r="I387" s="23">
        <f t="shared" si="47"/>
        <v>-2.6929456539915384E-2</v>
      </c>
    </row>
    <row r="388" spans="1:9">
      <c r="A388" s="7">
        <v>381</v>
      </c>
      <c r="B388" s="23">
        <f t="shared" si="48"/>
        <v>0.49586707648318229</v>
      </c>
      <c r="C388" s="23">
        <f t="shared" si="49"/>
        <v>-1.3769608382398899</v>
      </c>
      <c r="D388" s="23">
        <f t="shared" si="44"/>
        <v>-3.1199798859676164E-2</v>
      </c>
      <c r="E388" s="23">
        <f t="shared" si="45"/>
        <v>-0.23781247648658477</v>
      </c>
      <c r="F388" s="23">
        <f t="shared" si="50"/>
        <v>-3.1199798859676163E-3</v>
      </c>
      <c r="G388" s="23">
        <f t="shared" si="51"/>
        <v>-2.3781247648658476E-2</v>
      </c>
      <c r="H388" s="23">
        <f t="shared" si="46"/>
        <v>3.7454047906468016E-2</v>
      </c>
      <c r="I388" s="23">
        <f t="shared" si="47"/>
        <v>-3.1051991948254139E-2</v>
      </c>
    </row>
    <row r="389" spans="1:9">
      <c r="A389" s="7">
        <v>382</v>
      </c>
      <c r="B389" s="23">
        <f t="shared" si="48"/>
        <v>0.50335788606447585</v>
      </c>
      <c r="C389" s="23">
        <f t="shared" si="49"/>
        <v>-1.3831712366295408</v>
      </c>
      <c r="D389" s="23">
        <f t="shared" si="44"/>
        <v>-4.5745916573031842E-2</v>
      </c>
      <c r="E389" s="23">
        <f t="shared" si="45"/>
        <v>-0.24037329886987013</v>
      </c>
      <c r="F389" s="23">
        <f t="shared" si="50"/>
        <v>-4.5745916573031844E-3</v>
      </c>
      <c r="G389" s="23">
        <f t="shared" si="51"/>
        <v>-2.4037329886987015E-2</v>
      </c>
      <c r="H389" s="23">
        <f t="shared" si="46"/>
        <v>3.5808346983507232E-2</v>
      </c>
      <c r="I389" s="23">
        <f t="shared" si="47"/>
        <v>-3.514226876713851E-2</v>
      </c>
    </row>
    <row r="390" spans="1:9">
      <c r="A390" s="7">
        <v>383</v>
      </c>
      <c r="B390" s="23">
        <f t="shared" si="48"/>
        <v>0.51051955546117733</v>
      </c>
      <c r="C390" s="23">
        <f t="shared" si="49"/>
        <v>-1.3901996903829685</v>
      </c>
      <c r="D390" s="23">
        <f t="shared" si="44"/>
        <v>-5.7471018894301285E-2</v>
      </c>
      <c r="E390" s="23">
        <f t="shared" si="45"/>
        <v>-0.2406397301564176</v>
      </c>
      <c r="F390" s="23">
        <f t="shared" si="50"/>
        <v>-5.7471018894301286E-3</v>
      </c>
      <c r="G390" s="23">
        <f t="shared" si="51"/>
        <v>-2.4063973015641761E-2</v>
      </c>
      <c r="H390" s="23">
        <f t="shared" si="46"/>
        <v>3.3965748073508779E-2</v>
      </c>
      <c r="I390" s="23">
        <f t="shared" si="47"/>
        <v>-3.9155962102861527E-2</v>
      </c>
    </row>
    <row r="391" spans="1:9">
      <c r="A391" s="7">
        <v>384</v>
      </c>
      <c r="B391" s="23">
        <f t="shared" si="48"/>
        <v>0.51731270507587912</v>
      </c>
      <c r="C391" s="23">
        <f t="shared" si="49"/>
        <v>-1.3980308828035408</v>
      </c>
      <c r="D391" s="23">
        <f t="shared" si="44"/>
        <v>-6.6263972666082971E-2</v>
      </c>
      <c r="E391" s="23">
        <f t="shared" si="45"/>
        <v>-0.2385636445446766</v>
      </c>
      <c r="F391" s="23">
        <f t="shared" si="50"/>
        <v>-6.6263972666082971E-3</v>
      </c>
      <c r="G391" s="23">
        <f t="shared" si="51"/>
        <v>-2.3856364454467659E-2</v>
      </c>
      <c r="H391" s="23">
        <f t="shared" si="46"/>
        <v>3.1987659247783379E-2</v>
      </c>
      <c r="I391" s="23">
        <f t="shared" si="47"/>
        <v>-4.3048690293879956E-2</v>
      </c>
    </row>
    <row r="392" spans="1:9">
      <c r="A392" s="7">
        <v>385</v>
      </c>
      <c r="B392" s="23">
        <f t="shared" si="48"/>
        <v>0.52371023692543583</v>
      </c>
      <c r="C392" s="23">
        <f t="shared" si="49"/>
        <v>-1.4066406208623168</v>
      </c>
      <c r="D392" s="23">
        <f t="shared" ref="D392:D455" si="52">-1*(3*A*B392^2+2*B*B392+D+H*C392)</f>
        <v>-7.2075611206935175E-2</v>
      </c>
      <c r="E392" s="23">
        <f t="shared" ref="E392:E455" si="53">-1*(3*E*C392^2+2*F*C392+G+H*B392)</f>
        <v>-0.23413923212623811</v>
      </c>
      <c r="F392" s="23">
        <f t="shared" si="50"/>
        <v>-7.2075611206935172E-3</v>
      </c>
      <c r="G392" s="23">
        <f t="shared" si="51"/>
        <v>-2.3413923212623811E-2</v>
      </c>
      <c r="H392" s="23">
        <f t="shared" si="46"/>
        <v>2.9935224083171782E-2</v>
      </c>
      <c r="I392" s="23">
        <f t="shared" si="47"/>
        <v>-4.6776845437676629E-2</v>
      </c>
    </row>
    <row r="393" spans="1:9">
      <c r="A393" s="7">
        <v>386</v>
      </c>
      <c r="B393" s="23">
        <f t="shared" si="48"/>
        <v>0.5296972817420702</v>
      </c>
      <c r="C393" s="23">
        <f t="shared" si="49"/>
        <v>-1.4159959899498522</v>
      </c>
      <c r="D393" s="23">
        <f t="shared" si="52"/>
        <v>-7.4918234371748493E-2</v>
      </c>
      <c r="E393" s="23">
        <f t="shared" si="53"/>
        <v>-0.22740258358443599</v>
      </c>
      <c r="F393" s="23">
        <f t="shared" si="50"/>
        <v>-7.4918234371748492E-3</v>
      </c>
      <c r="G393" s="23">
        <f t="shared" si="51"/>
        <v>-2.27402583584436E-2</v>
      </c>
      <c r="H393" s="23">
        <f t="shared" ref="H393:H456" si="54">IF(ISNUMBER(H392),$G$3*(H392+F393*$E$2),$E$3)</f>
        <v>2.7868122207822078E-2</v>
      </c>
      <c r="I393" s="23">
        <f t="shared" ref="I393:I456" si="55">IF(ISNUMBER(I392),$G$4*(I392+G393*$E$2),$E$4)</f>
        <v>-5.0298399167178043E-2</v>
      </c>
    </row>
    <row r="394" spans="1:9">
      <c r="A394" s="7">
        <v>387</v>
      </c>
      <c r="B394" s="23">
        <f t="shared" si="48"/>
        <v>0.5352709061836346</v>
      </c>
      <c r="C394" s="23">
        <f t="shared" si="49"/>
        <v>-1.4260556697832878</v>
      </c>
      <c r="D394" s="23">
        <f t="shared" si="52"/>
        <v>-7.4863922694508922E-2</v>
      </c>
      <c r="E394" s="23">
        <f t="shared" si="53"/>
        <v>-0.21843047280069361</v>
      </c>
      <c r="F394" s="23">
        <f t="shared" si="50"/>
        <v>-7.4863922694508919E-3</v>
      </c>
      <c r="G394" s="23">
        <f t="shared" si="51"/>
        <v>-2.1843047280069361E-2</v>
      </c>
      <c r="H394" s="23">
        <f t="shared" si="54"/>
        <v>2.5843426878853264E-2</v>
      </c>
      <c r="I394" s="23">
        <f t="shared" si="55"/>
        <v>-5.3573668450728078E-2</v>
      </c>
    </row>
    <row r="395" spans="1:9">
      <c r="A395" s="7">
        <v>388</v>
      </c>
      <c r="B395" s="23">
        <f t="shared" si="48"/>
        <v>0.54043959155940524</v>
      </c>
      <c r="C395" s="23">
        <f t="shared" si="49"/>
        <v>-1.4367704034734334</v>
      </c>
      <c r="D395" s="23">
        <f t="shared" si="52"/>
        <v>-7.2041722666992047E-2</v>
      </c>
      <c r="E395" s="23">
        <f t="shared" si="53"/>
        <v>-0.20733837617194362</v>
      </c>
      <c r="F395" s="23">
        <f t="shared" si="50"/>
        <v>-7.2041722666992044E-3</v>
      </c>
      <c r="G395" s="23">
        <f t="shared" si="51"/>
        <v>-2.0733837617194363E-2</v>
      </c>
      <c r="H395" s="23">
        <f t="shared" si="54"/>
        <v>2.3914540577003155E-2</v>
      </c>
      <c r="I395" s="23">
        <f t="shared" si="55"/>
        <v>-5.6566027254683612E-2</v>
      </c>
    </row>
    <row r="396" spans="1:9">
      <c r="A396" s="7">
        <v>389</v>
      </c>
      <c r="B396" s="23">
        <f t="shared" si="48"/>
        <v>0.54522249967480585</v>
      </c>
      <c r="C396" s="23">
        <f t="shared" si="49"/>
        <v>-1.44808360892437</v>
      </c>
      <c r="D396" s="23">
        <f t="shared" si="52"/>
        <v>-6.6633780980561053E-2</v>
      </c>
      <c r="E396" s="23">
        <f t="shared" si="53"/>
        <v>-0.1942777815008716</v>
      </c>
      <c r="F396" s="23">
        <f t="shared" si="50"/>
        <v>-6.6633780980561051E-3</v>
      </c>
      <c r="G396" s="23">
        <f t="shared" si="51"/>
        <v>-1.9427778150087161E-2</v>
      </c>
      <c r="H396" s="23">
        <f t="shared" si="54"/>
        <v>2.2130227658244093E-2</v>
      </c>
      <c r="I396" s="23">
        <f t="shared" si="55"/>
        <v>-5.9242551227007022E-2</v>
      </c>
    </row>
    <row r="397" spans="1:9">
      <c r="A397" s="7">
        <v>390</v>
      </c>
      <c r="B397" s="23">
        <f t="shared" si="48"/>
        <v>0.54964854520645468</v>
      </c>
      <c r="C397" s="23">
        <f t="shared" si="49"/>
        <v>-1.4599321191697714</v>
      </c>
      <c r="D397" s="23">
        <f t="shared" si="52"/>
        <v>-5.8870524403694002E-2</v>
      </c>
      <c r="E397" s="23">
        <f t="shared" si="53"/>
        <v>-0.17943285207336657</v>
      </c>
      <c r="F397" s="23">
        <f t="shared" si="50"/>
        <v>-5.8870524403694001E-3</v>
      </c>
      <c r="G397" s="23">
        <f t="shared" si="51"/>
        <v>-1.7943285207336658E-2</v>
      </c>
      <c r="H397" s="23">
        <f t="shared" si="54"/>
        <v>2.0533760826766809E-2</v>
      </c>
      <c r="I397" s="23">
        <f t="shared" si="55"/>
        <v>-6.1574584103104867E-2</v>
      </c>
    </row>
    <row r="398" spans="1:9">
      <c r="A398" s="7">
        <v>391</v>
      </c>
      <c r="B398" s="23">
        <f t="shared" si="48"/>
        <v>0.55375529737180806</v>
      </c>
      <c r="C398" s="23">
        <f t="shared" si="49"/>
        <v>-1.4722470359903923</v>
      </c>
      <c r="D398" s="23">
        <f t="shared" si="52"/>
        <v>-4.9024998557724686E-2</v>
      </c>
      <c r="E398" s="23">
        <f t="shared" si="53"/>
        <v>-0.16301652276283152</v>
      </c>
      <c r="F398" s="23">
        <f t="shared" si="50"/>
        <v>-4.9024998557724688E-3</v>
      </c>
      <c r="G398" s="23">
        <f t="shared" si="51"/>
        <v>-1.6301652276283152E-2</v>
      </c>
      <c r="H398" s="23">
        <f t="shared" si="54"/>
        <v>1.9162195638500069E-2</v>
      </c>
      <c r="I398" s="23">
        <f t="shared" si="55"/>
        <v>-6.3538216267194275E-2</v>
      </c>
    </row>
    <row r="399" spans="1:9">
      <c r="A399" s="7">
        <v>392</v>
      </c>
      <c r="B399" s="23">
        <f t="shared" si="48"/>
        <v>0.5575877364995081</v>
      </c>
      <c r="C399" s="23">
        <f t="shared" si="49"/>
        <v>-1.4849546792438311</v>
      </c>
      <c r="D399" s="23">
        <f t="shared" si="52"/>
        <v>-3.7406492910567302E-2</v>
      </c>
      <c r="E399" s="23">
        <f t="shared" si="53"/>
        <v>-0.14526611451135407</v>
      </c>
      <c r="F399" s="23">
        <f t="shared" si="50"/>
        <v>-3.7406492910567303E-3</v>
      </c>
      <c r="G399" s="23">
        <f t="shared" si="51"/>
        <v>-1.4526611451135407E-2</v>
      </c>
      <c r="H399" s="23">
        <f t="shared" si="54"/>
        <v>1.8045784464682947E-2</v>
      </c>
      <c r="I399" s="23">
        <f t="shared" si="55"/>
        <v>-6.5114667786272923E-2</v>
      </c>
    </row>
    <row r="400" spans="1:9">
      <c r="A400" s="7">
        <v>393</v>
      </c>
      <c r="B400" s="23">
        <f t="shared" si="48"/>
        <v>0.56119689339244472</v>
      </c>
      <c r="C400" s="23">
        <f t="shared" si="49"/>
        <v>-1.4979776128010855</v>
      </c>
      <c r="D400" s="23">
        <f t="shared" si="52"/>
        <v>-2.4353590610629805E-2</v>
      </c>
      <c r="E400" s="23">
        <f t="shared" si="53"/>
        <v>-0.12643856118271835</v>
      </c>
      <c r="F400" s="23">
        <f t="shared" si="50"/>
        <v>-2.4353590610629804E-3</v>
      </c>
      <c r="G400" s="23">
        <f t="shared" si="51"/>
        <v>-1.2643856118271835E-2</v>
      </c>
      <c r="H400" s="23">
        <f t="shared" si="54"/>
        <v>1.7207538399420946E-2</v>
      </c>
      <c r="I400" s="23">
        <f t="shared" si="55"/>
        <v>-6.6290570229728743E-2</v>
      </c>
    </row>
    <row r="401" spans="1:9">
      <c r="A401" s="7">
        <v>394</v>
      </c>
      <c r="B401" s="23">
        <f t="shared" si="48"/>
        <v>0.56463840107232888</v>
      </c>
      <c r="C401" s="23">
        <f t="shared" si="49"/>
        <v>-1.5112357268470313</v>
      </c>
      <c r="D401" s="23">
        <f t="shared" si="52"/>
        <v>-1.0226790166321553E-2</v>
      </c>
      <c r="E401" s="23">
        <f t="shared" si="53"/>
        <v>-0.10680534845059508</v>
      </c>
      <c r="F401" s="23">
        <f t="shared" si="50"/>
        <v>-1.0226790166321554E-3</v>
      </c>
      <c r="G401" s="23">
        <f t="shared" si="51"/>
        <v>-1.0680534845059509E-2</v>
      </c>
      <c r="H401" s="23">
        <f t="shared" si="54"/>
        <v>1.6662942544172624E-2</v>
      </c>
      <c r="I401" s="23">
        <f t="shared" si="55"/>
        <v>-6.7058143654765826E-2</v>
      </c>
    </row>
    <row r="402" spans="1:9">
      <c r="A402" s="7">
        <v>395</v>
      </c>
      <c r="B402" s="23">
        <f t="shared" ref="B402:B465" si="56">IF(ISNUMBER(B401),B401+H401*$E$2,$C$3)</f>
        <v>0.56797098958116343</v>
      </c>
      <c r="C402" s="23">
        <f t="shared" ref="C402:C465" si="57">IF(ISNUMBER(C401),C401+I401*$E$2,$C$4)</f>
        <v>-1.5246473555779845</v>
      </c>
      <c r="D402" s="23">
        <f t="shared" si="52"/>
        <v>4.5991486637806389E-3</v>
      </c>
      <c r="E402" s="23">
        <f t="shared" si="53"/>
        <v>-8.6647268006357914E-2</v>
      </c>
      <c r="F402" s="23">
        <f t="shared" ref="F402:F465" si="58">D402/$C$2</f>
        <v>4.5991486637806387E-4</v>
      </c>
      <c r="G402" s="23">
        <f t="shared" ref="G402:G465" si="59">E402/$C$2</f>
        <v>-8.6647268006357914E-3</v>
      </c>
      <c r="H402" s="23">
        <f t="shared" si="54"/>
        <v>1.6419827007099274E-2</v>
      </c>
      <c r="I402" s="23">
        <f t="shared" si="55"/>
        <v>-6.7415267234595122E-2</v>
      </c>
    </row>
    <row r="403" spans="1:9">
      <c r="A403" s="7">
        <v>396</v>
      </c>
      <c r="B403" s="23">
        <f t="shared" si="56"/>
        <v>0.57125495498258327</v>
      </c>
      <c r="C403" s="23">
        <f t="shared" si="57"/>
        <v>-1.5381304090249035</v>
      </c>
      <c r="D403" s="23">
        <f t="shared" si="52"/>
        <v>1.974298011250708E-2</v>
      </c>
      <c r="E403" s="23">
        <f t="shared" si="53"/>
        <v>-6.6249091915359548E-2</v>
      </c>
      <c r="F403" s="23">
        <f t="shared" si="58"/>
        <v>1.974298011250708E-3</v>
      </c>
      <c r="G403" s="23">
        <f t="shared" si="59"/>
        <v>-6.6249091915359546E-3</v>
      </c>
      <c r="H403" s="23">
        <f t="shared" si="54"/>
        <v>1.6478392877162427E-2</v>
      </c>
      <c r="I403" s="23">
        <f t="shared" si="55"/>
        <v>-6.7365444091444265E-2</v>
      </c>
    </row>
    <row r="404" spans="1:9">
      <c r="A404" s="7">
        <v>397</v>
      </c>
      <c r="B404" s="23">
        <f t="shared" si="56"/>
        <v>0.57455063355801572</v>
      </c>
      <c r="C404" s="23">
        <f t="shared" si="57"/>
        <v>-1.5516034978431923</v>
      </c>
      <c r="D404" s="23">
        <f t="shared" si="52"/>
        <v>3.4824714877527807E-2</v>
      </c>
      <c r="E404" s="23">
        <f t="shared" si="53"/>
        <v>-4.589427142964686E-2</v>
      </c>
      <c r="F404" s="23">
        <f t="shared" si="58"/>
        <v>3.4824714877527809E-3</v>
      </c>
      <c r="G404" s="23">
        <f t="shared" si="59"/>
        <v>-4.5894271429646862E-3</v>
      </c>
      <c r="H404" s="23">
        <f t="shared" si="54"/>
        <v>1.6831389431218723E-2</v>
      </c>
      <c r="I404" s="23">
        <f t="shared" si="55"/>
        <v>-6.6917662929636454E-2</v>
      </c>
    </row>
    <row r="405" spans="1:9">
      <c r="A405" s="7">
        <v>398</v>
      </c>
      <c r="B405" s="23">
        <f t="shared" si="56"/>
        <v>0.5779169114442595</v>
      </c>
      <c r="C405" s="23">
        <f t="shared" si="57"/>
        <v>-1.5649870304291196</v>
      </c>
      <c r="D405" s="23">
        <f t="shared" si="52"/>
        <v>4.9473179658904964E-2</v>
      </c>
      <c r="E405" s="23">
        <f t="shared" si="53"/>
        <v>-2.5859762030279843E-2</v>
      </c>
      <c r="F405" s="23">
        <f t="shared" si="58"/>
        <v>4.9473179658904966E-3</v>
      </c>
      <c r="G405" s="23">
        <f t="shared" si="59"/>
        <v>-2.5859762030279844E-3</v>
      </c>
      <c r="H405" s="23">
        <f t="shared" si="54"/>
        <v>1.7464435963908887E-2</v>
      </c>
      <c r="I405" s="23">
        <f t="shared" si="55"/>
        <v>-6.6086161006837216E-2</v>
      </c>
    </row>
    <row r="406" spans="1:9">
      <c r="A406" s="7">
        <v>399</v>
      </c>
      <c r="B406" s="23">
        <f t="shared" si="56"/>
        <v>0.58140979863704123</v>
      </c>
      <c r="C406" s="23">
        <f t="shared" si="57"/>
        <v>-1.5782042626304871</v>
      </c>
      <c r="D406" s="23">
        <f t="shared" si="52"/>
        <v>6.333325016762581E-2</v>
      </c>
      <c r="E406" s="23">
        <f t="shared" si="53"/>
        <v>-6.4110720131083099E-3</v>
      </c>
      <c r="F406" s="23">
        <f t="shared" si="58"/>
        <v>6.3333250167625808E-3</v>
      </c>
      <c r="G406" s="23">
        <f t="shared" si="59"/>
        <v>-6.4110720131083099E-4</v>
      </c>
      <c r="H406" s="23">
        <f t="shared" si="54"/>
        <v>1.8356478947916175E-2</v>
      </c>
      <c r="I406" s="23">
        <f t="shared" si="55"/>
        <v>-6.4890094798157397E-2</v>
      </c>
    </row>
    <row r="407" spans="1:9">
      <c r="A407" s="7">
        <v>400</v>
      </c>
      <c r="B407" s="23">
        <f t="shared" si="56"/>
        <v>0.58508109442662448</v>
      </c>
      <c r="C407" s="23">
        <f t="shared" si="57"/>
        <v>-1.5911822815901187</v>
      </c>
      <c r="D407" s="23">
        <f t="shared" si="52"/>
        <v>7.6072623244388904E-2</v>
      </c>
      <c r="E407" s="23">
        <f t="shared" si="53"/>
        <v>1.2202374326988341E-2</v>
      </c>
      <c r="F407" s="23">
        <f t="shared" si="58"/>
        <v>7.6072623244388907E-3</v>
      </c>
      <c r="G407" s="23">
        <f t="shared" si="59"/>
        <v>1.2202374326988341E-3</v>
      </c>
      <c r="H407" s="23">
        <f t="shared" si="54"/>
        <v>1.9480372784547874E-2</v>
      </c>
      <c r="I407" s="23">
        <f t="shared" si="55"/>
        <v>-6.3353126365385273E-2</v>
      </c>
    </row>
    <row r="408" spans="1:9">
      <c r="A408" s="7">
        <v>401</v>
      </c>
      <c r="B408" s="23">
        <f t="shared" si="56"/>
        <v>0.58897716898353403</v>
      </c>
      <c r="C408" s="23">
        <f t="shared" si="57"/>
        <v>-1.6038529068631957</v>
      </c>
      <c r="D408" s="23">
        <f t="shared" si="52"/>
        <v>8.7388005385669043E-2</v>
      </c>
      <c r="E408" s="23">
        <f t="shared" si="53"/>
        <v>2.9751475759323354E-2</v>
      </c>
      <c r="F408" s="23">
        <f t="shared" si="58"/>
        <v>8.7388005385669043E-3</v>
      </c>
      <c r="G408" s="23">
        <f t="shared" si="59"/>
        <v>2.9751475759323353E-3</v>
      </c>
      <c r="H408" s="23">
        <f t="shared" si="54"/>
        <v>2.0803570234416029E-2</v>
      </c>
      <c r="I408" s="23">
        <f t="shared" si="55"/>
        <v>-6.1502934913194821E-2</v>
      </c>
    </row>
    <row r="409" spans="1:9">
      <c r="A409" s="7">
        <v>402</v>
      </c>
      <c r="B409" s="23">
        <f t="shared" si="56"/>
        <v>0.59313788303041726</v>
      </c>
      <c r="C409" s="23">
        <f t="shared" si="57"/>
        <v>-1.6161534938458346</v>
      </c>
      <c r="D409" s="23">
        <f t="shared" si="52"/>
        <v>9.7010608782166941E-2</v>
      </c>
      <c r="E409" s="23">
        <f t="shared" si="53"/>
        <v>4.6031221630834729E-2</v>
      </c>
      <c r="F409" s="23">
        <f t="shared" si="58"/>
        <v>9.7010608782166947E-3</v>
      </c>
      <c r="G409" s="23">
        <f t="shared" si="59"/>
        <v>4.6031221630834732E-3</v>
      </c>
      <c r="H409" s="23">
        <f t="shared" si="54"/>
        <v>2.2288906761858181E-2</v>
      </c>
      <c r="I409" s="23">
        <f t="shared" si="55"/>
        <v>-5.9370664270966565E-2</v>
      </c>
    </row>
    <row r="410" spans="1:9">
      <c r="A410" s="7">
        <v>403</v>
      </c>
      <c r="B410" s="23">
        <f t="shared" si="56"/>
        <v>0.59759566438278888</v>
      </c>
      <c r="C410" s="23">
        <f t="shared" si="57"/>
        <v>-1.628027626700028</v>
      </c>
      <c r="D410" s="23">
        <f t="shared" si="52"/>
        <v>0.10471086162201582</v>
      </c>
      <c r="E410" s="23">
        <f t="shared" si="53"/>
        <v>6.0863924634478206E-2</v>
      </c>
      <c r="F410" s="23">
        <f t="shared" si="58"/>
        <v>1.0471086162201581E-2</v>
      </c>
      <c r="G410" s="23">
        <f t="shared" si="59"/>
        <v>6.0863924634478204E-3</v>
      </c>
      <c r="H410" s="23">
        <f t="shared" si="54"/>
        <v>2.3895461514412526E-2</v>
      </c>
      <c r="I410" s="23">
        <f t="shared" si="55"/>
        <v>-5.6990318062711459E-2</v>
      </c>
    </row>
    <row r="411" spans="1:9">
      <c r="A411" s="7">
        <v>404</v>
      </c>
      <c r="B411" s="23">
        <f t="shared" si="56"/>
        <v>0.60237475668567142</v>
      </c>
      <c r="C411" s="23">
        <f t="shared" si="57"/>
        <v>-1.6394256903125703</v>
      </c>
      <c r="D411" s="23">
        <f t="shared" si="52"/>
        <v>0.11030225655672332</v>
      </c>
      <c r="E411" s="23">
        <f t="shared" si="53"/>
        <v>7.410186725379786E-2</v>
      </c>
      <c r="F411" s="23">
        <f t="shared" si="58"/>
        <v>1.1030225655672332E-2</v>
      </c>
      <c r="G411" s="23">
        <f t="shared" si="59"/>
        <v>7.4101867253797858E-3</v>
      </c>
      <c r="H411" s="23">
        <f t="shared" si="54"/>
        <v>2.5579476512636055E-2</v>
      </c>
      <c r="I411" s="23">
        <f t="shared" si="55"/>
        <v>-5.4398115103282789E-2</v>
      </c>
    </row>
    <row r="412" spans="1:9">
      <c r="A412" s="7">
        <v>405</v>
      </c>
      <c r="B412" s="23">
        <f t="shared" si="56"/>
        <v>0.60749065198819863</v>
      </c>
      <c r="C412" s="23">
        <f t="shared" si="57"/>
        <v>-1.6503053133332268</v>
      </c>
      <c r="D412" s="23">
        <f t="shared" si="52"/>
        <v>0.11364427950893852</v>
      </c>
      <c r="E412" s="23">
        <f t="shared" si="53"/>
        <v>8.5629322690056409E-2</v>
      </c>
      <c r="F412" s="23">
        <f t="shared" si="58"/>
        <v>1.1364427950893851E-2</v>
      </c>
      <c r="G412" s="23">
        <f t="shared" si="59"/>
        <v>8.5629322690056412E-3</v>
      </c>
      <c r="H412" s="23">
        <f t="shared" si="54"/>
        <v>2.7295314860758528E-2</v>
      </c>
      <c r="I412" s="23">
        <f t="shared" si="55"/>
        <v>-5.1631818076492024E-2</v>
      </c>
    </row>
    <row r="413" spans="1:9">
      <c r="A413" s="7">
        <v>406</v>
      </c>
      <c r="B413" s="23">
        <f t="shared" si="56"/>
        <v>0.61294971496035033</v>
      </c>
      <c r="C413" s="23">
        <f t="shared" si="57"/>
        <v>-1.6606316769485252</v>
      </c>
      <c r="D413" s="23">
        <f t="shared" si="52"/>
        <v>0.11464438003978916</v>
      </c>
      <c r="E413" s="23">
        <f t="shared" si="53"/>
        <v>9.536392397634974E-2</v>
      </c>
      <c r="F413" s="23">
        <f t="shared" si="58"/>
        <v>1.1464438003978917E-2</v>
      </c>
      <c r="G413" s="23">
        <f t="shared" si="59"/>
        <v>9.5363923976349747E-3</v>
      </c>
      <c r="H413" s="23">
        <f t="shared" si="54"/>
        <v>2.8996438412323224E-2</v>
      </c>
      <c r="I413" s="23">
        <f t="shared" si="55"/>
        <v>-4.8730048805025732E-2</v>
      </c>
    </row>
    <row r="414" spans="1:9">
      <c r="A414" s="7">
        <v>407</v>
      </c>
      <c r="B414" s="23">
        <f t="shared" si="56"/>
        <v>0.61874900264281496</v>
      </c>
      <c r="C414" s="23">
        <f t="shared" si="57"/>
        <v>-1.6703776867095304</v>
      </c>
      <c r="D414" s="23">
        <f t="shared" si="52"/>
        <v>0.11325896390492662</v>
      </c>
      <c r="E414" s="23">
        <f t="shared" si="53"/>
        <v>0.10325736813343078</v>
      </c>
      <c r="F414" s="23">
        <f t="shared" si="58"/>
        <v>1.1325896390492663E-2</v>
      </c>
      <c r="G414" s="23">
        <f t="shared" si="59"/>
        <v>1.0325736813343079E-2</v>
      </c>
      <c r="H414" s="23">
        <f t="shared" si="54"/>
        <v>3.0636385336613316E-2</v>
      </c>
      <c r="I414" s="23">
        <f t="shared" si="55"/>
        <v>-4.5731603413509972E-2</v>
      </c>
    </row>
    <row r="415" spans="1:9">
      <c r="A415" s="7">
        <v>408</v>
      </c>
      <c r="B415" s="23">
        <f t="shared" si="56"/>
        <v>0.62487627971013759</v>
      </c>
      <c r="C415" s="23">
        <f t="shared" si="57"/>
        <v>-1.6795240073922324</v>
      </c>
      <c r="D415" s="23">
        <f t="shared" si="52"/>
        <v>0.10949340782796924</v>
      </c>
      <c r="E415" s="23">
        <f t="shared" si="53"/>
        <v>0.10929545536418961</v>
      </c>
      <c r="F415" s="23">
        <f t="shared" si="58"/>
        <v>1.0949340782796923E-2</v>
      </c>
      <c r="G415" s="23">
        <f t="shared" si="59"/>
        <v>1.092954553641896E-2</v>
      </c>
      <c r="H415" s="23">
        <f t="shared" si="54"/>
        <v>3.2169728423309243E-2</v>
      </c>
      <c r="I415" s="23">
        <f t="shared" si="55"/>
        <v>-4.2674780420101657E-2</v>
      </c>
    </row>
    <row r="416" spans="1:9">
      <c r="A416" s="7">
        <v>409</v>
      </c>
      <c r="B416" s="23">
        <f t="shared" si="56"/>
        <v>0.63131022539479942</v>
      </c>
      <c r="C416" s="23">
        <f t="shared" si="57"/>
        <v>-1.6880589634762528</v>
      </c>
      <c r="D416" s="23">
        <f t="shared" si="52"/>
        <v>0.10340111553122755</v>
      </c>
      <c r="E416" s="23">
        <f t="shared" si="53"/>
        <v>0.11349747616290684</v>
      </c>
      <c r="F416" s="23">
        <f t="shared" si="58"/>
        <v>1.0340111553122755E-2</v>
      </c>
      <c r="G416" s="23">
        <f t="shared" si="59"/>
        <v>1.1349747616290684E-2</v>
      </c>
      <c r="H416" s="23">
        <f t="shared" si="54"/>
        <v>3.3552995719255116E-2</v>
      </c>
      <c r="I416" s="23">
        <f t="shared" si="55"/>
        <v>-3.9596734278906649E-2</v>
      </c>
    </row>
    <row r="417" spans="1:9">
      <c r="A417" s="7">
        <v>410</v>
      </c>
      <c r="B417" s="23">
        <f t="shared" si="56"/>
        <v>0.63802082453865039</v>
      </c>
      <c r="C417" s="23">
        <f t="shared" si="57"/>
        <v>-1.6959783103320343</v>
      </c>
      <c r="D417" s="23">
        <f t="shared" si="52"/>
        <v>9.5081652324926935E-2</v>
      </c>
      <c r="E417" s="23">
        <f t="shared" si="53"/>
        <v>0.11591497158676778</v>
      </c>
      <c r="F417" s="23">
        <f t="shared" si="58"/>
        <v>9.5081652324926942E-3</v>
      </c>
      <c r="G417" s="23">
        <f t="shared" si="59"/>
        <v>1.1591497158676778E-2</v>
      </c>
      <c r="H417" s="23">
        <f t="shared" si="54"/>
        <v>3.4745536190438582E-2</v>
      </c>
      <c r="I417" s="23">
        <f t="shared" si="55"/>
        <v>-3.6532866150227862E-2</v>
      </c>
    </row>
    <row r="418" spans="1:9">
      <c r="A418" s="7">
        <v>411</v>
      </c>
      <c r="B418" s="23">
        <f t="shared" si="56"/>
        <v>0.64496993177673811</v>
      </c>
      <c r="C418" s="23">
        <f t="shared" si="57"/>
        <v>-1.7032848835620797</v>
      </c>
      <c r="D418" s="23">
        <f t="shared" si="52"/>
        <v>8.4678012727902097E-2</v>
      </c>
      <c r="E418" s="23">
        <f t="shared" si="53"/>
        <v>0.11662990357068326</v>
      </c>
      <c r="F418" s="23">
        <f t="shared" si="58"/>
        <v>8.4678012727902093E-3</v>
      </c>
      <c r="G418" s="23">
        <f t="shared" si="59"/>
        <v>1.1662990357068326E-2</v>
      </c>
      <c r="H418" s="23">
        <f t="shared" si="54"/>
        <v>3.5710314516096693E-2</v>
      </c>
      <c r="I418" s="23">
        <f t="shared" si="55"/>
        <v>-3.3516262717237913E-2</v>
      </c>
    </row>
    <row r="419" spans="1:9">
      <c r="A419" s="7">
        <v>412</v>
      </c>
      <c r="B419" s="23">
        <f t="shared" si="56"/>
        <v>0.65211199467995751</v>
      </c>
      <c r="C419" s="23">
        <f t="shared" si="57"/>
        <v>-1.7099881361055274</v>
      </c>
      <c r="D419" s="23">
        <f t="shared" si="52"/>
        <v>7.2373091363207465E-2</v>
      </c>
      <c r="E419" s="23">
        <f t="shared" si="53"/>
        <v>0.1157522828511397</v>
      </c>
      <c r="F419" s="23">
        <f t="shared" si="58"/>
        <v>7.2373091363207463E-3</v>
      </c>
      <c r="G419" s="23">
        <f t="shared" si="59"/>
        <v>1.1575228285113971E-2</v>
      </c>
      <c r="H419" s="23">
        <f t="shared" si="54"/>
        <v>3.6414620816493624E-2</v>
      </c>
      <c r="I419" s="23">
        <f t="shared" si="55"/>
        <v>-3.0577192719010816E-2</v>
      </c>
    </row>
    <row r="420" spans="1:9">
      <c r="A420" s="7">
        <v>413</v>
      </c>
      <c r="B420" s="23">
        <f t="shared" si="56"/>
        <v>0.65939491884325618</v>
      </c>
      <c r="C420" s="23">
        <f t="shared" si="57"/>
        <v>-1.7161035746493296</v>
      </c>
      <c r="D420" s="23">
        <f t="shared" si="52"/>
        <v>5.8385441462936782E-2</v>
      </c>
      <c r="E420" s="23">
        <f t="shared" si="53"/>
        <v>0.11341731161214685</v>
      </c>
      <c r="F420" s="23">
        <f t="shared" si="58"/>
        <v>5.8385441462936779E-3</v>
      </c>
      <c r="G420" s="23">
        <f t="shared" si="59"/>
        <v>1.1341731161214685E-2</v>
      </c>
      <c r="H420" s="23">
        <f t="shared" si="54"/>
        <v>3.6830683052837314E-2</v>
      </c>
      <c r="I420" s="23">
        <f t="shared" si="55"/>
        <v>-2.7742669557032518E-2</v>
      </c>
    </row>
    <row r="421" spans="1:9">
      <c r="A421" s="7">
        <v>414</v>
      </c>
      <c r="B421" s="23">
        <f t="shared" si="56"/>
        <v>0.66676105545382369</v>
      </c>
      <c r="C421" s="23">
        <f t="shared" si="57"/>
        <v>-1.7216521085607361</v>
      </c>
      <c r="D421" s="23">
        <f t="shared" si="52"/>
        <v>4.2964417487707074E-2</v>
      </c>
      <c r="E421" s="23">
        <f t="shared" si="53"/>
        <v>0.10978210621382489</v>
      </c>
      <c r="F421" s="23">
        <f t="shared" si="58"/>
        <v>4.2964417487707076E-3</v>
      </c>
      <c r="G421" s="23">
        <f t="shared" si="59"/>
        <v>1.0978210621382489E-2</v>
      </c>
      <c r="H421" s="23">
        <f t="shared" si="54"/>
        <v>3.6936171974539626E-2</v>
      </c>
      <c r="I421" s="23">
        <f t="shared" si="55"/>
        <v>-2.5036086884100903E-2</v>
      </c>
    </row>
    <row r="422" spans="1:9">
      <c r="A422" s="7">
        <v>415</v>
      </c>
      <c r="B422" s="23">
        <f t="shared" si="56"/>
        <v>0.67414828984873165</v>
      </c>
      <c r="C422" s="23">
        <f t="shared" si="57"/>
        <v>-1.7266593259375562</v>
      </c>
      <c r="D422" s="23">
        <f t="shared" si="52"/>
        <v>2.6384808419678496E-2</v>
      </c>
      <c r="E422" s="23">
        <f t="shared" si="53"/>
        <v>0.10502207217764914</v>
      </c>
      <c r="F422" s="23">
        <f t="shared" si="58"/>
        <v>2.6384808419678495E-3</v>
      </c>
      <c r="G422" s="23">
        <f t="shared" si="59"/>
        <v>1.0502207217764913E-2</v>
      </c>
      <c r="H422" s="23">
        <f t="shared" si="54"/>
        <v>3.6714590780074531E-2</v>
      </c>
      <c r="I422" s="23">
        <f t="shared" si="55"/>
        <v>-2.2476932531736962E-2</v>
      </c>
    </row>
    <row r="423" spans="1:9">
      <c r="A423" s="7">
        <v>416</v>
      </c>
      <c r="B423" s="23">
        <f t="shared" si="56"/>
        <v>0.68149120800474661</v>
      </c>
      <c r="C423" s="23">
        <f t="shared" si="57"/>
        <v>-1.7311547124439035</v>
      </c>
      <c r="D423" s="23">
        <f t="shared" si="52"/>
        <v>8.941076070719145E-3</v>
      </c>
      <c r="E423" s="23">
        <f t="shared" si="53"/>
        <v>9.9327008878313805E-2</v>
      </c>
      <c r="F423" s="23">
        <f t="shared" si="58"/>
        <v>8.9410760707191454E-4</v>
      </c>
      <c r="G423" s="23">
        <f t="shared" si="59"/>
        <v>9.9327008878313805E-3</v>
      </c>
      <c r="H423" s="23">
        <f t="shared" si="54"/>
        <v>3.6155544055459135E-2</v>
      </c>
      <c r="I423" s="23">
        <f t="shared" si="55"/>
        <v>-2.008058450708727E-2</v>
      </c>
    </row>
    <row r="424" spans="1:9">
      <c r="A424" s="7">
        <v>417</v>
      </c>
      <c r="B424" s="23">
        <f t="shared" si="56"/>
        <v>0.6887223168158384</v>
      </c>
      <c r="C424" s="23">
        <f t="shared" si="57"/>
        <v>-1.735170829345321</v>
      </c>
      <c r="D424" s="23">
        <f t="shared" si="52"/>
        <v>-9.0586818463762597E-3</v>
      </c>
      <c r="E424" s="23">
        <f t="shared" si="53"/>
        <v>9.2897025058965133E-2</v>
      </c>
      <c r="F424" s="23">
        <f t="shared" si="58"/>
        <v>-9.0586818463762593E-4</v>
      </c>
      <c r="G424" s="23">
        <f t="shared" si="59"/>
        <v>9.2897025058965126E-3</v>
      </c>
      <c r="H424" s="23">
        <f t="shared" si="54"/>
        <v>3.5254883010160977E-2</v>
      </c>
      <c r="I424" s="23">
        <f t="shared" si="55"/>
        <v>-1.7858191125789808E-2</v>
      </c>
    </row>
    <row r="425" spans="1:9">
      <c r="A425" s="7">
        <v>418</v>
      </c>
      <c r="B425" s="23">
        <f t="shared" si="56"/>
        <v>0.69577329341787064</v>
      </c>
      <c r="C425" s="23">
        <f t="shared" si="57"/>
        <v>-1.738742467570479</v>
      </c>
      <c r="D425" s="23">
        <f t="shared" si="52"/>
        <v>-2.7298921163376288E-2</v>
      </c>
      <c r="E425" s="23">
        <f t="shared" si="53"/>
        <v>8.5938348305216739E-2</v>
      </c>
      <c r="F425" s="23">
        <f t="shared" si="58"/>
        <v>-2.729892116337629E-3</v>
      </c>
      <c r="G425" s="23">
        <f t="shared" si="59"/>
        <v>8.5938348305216739E-3</v>
      </c>
      <c r="H425" s="23">
        <f t="shared" si="54"/>
        <v>3.4014726495155578E-2</v>
      </c>
      <c r="I425" s="23">
        <f t="shared" si="55"/>
        <v>-1.5816635676491764E-2</v>
      </c>
    </row>
    <row r="426" spans="1:9">
      <c r="A426" s="7">
        <v>419</v>
      </c>
      <c r="B426" s="23">
        <f t="shared" si="56"/>
        <v>0.70257623871690178</v>
      </c>
      <c r="C426" s="23">
        <f t="shared" si="57"/>
        <v>-1.7419057947057774</v>
      </c>
      <c r="D426" s="23">
        <f t="shared" si="52"/>
        <v>-4.5462869969291386E-2</v>
      </c>
      <c r="E426" s="23">
        <f t="shared" si="53"/>
        <v>7.8659111977751328E-2</v>
      </c>
      <c r="F426" s="23">
        <f t="shared" si="58"/>
        <v>-4.5462869969291383E-3</v>
      </c>
      <c r="G426" s="23">
        <f t="shared" si="59"/>
        <v>7.8659111977751328E-3</v>
      </c>
      <c r="H426" s="23">
        <f t="shared" si="54"/>
        <v>3.2443359713854356E-2</v>
      </c>
      <c r="I426" s="23">
        <f t="shared" si="55"/>
        <v>-1.3958584368198003E-2</v>
      </c>
    </row>
    <row r="427" spans="1:9">
      <c r="A427" s="7">
        <v>420</v>
      </c>
      <c r="B427" s="23">
        <f t="shared" si="56"/>
        <v>0.7090649106596727</v>
      </c>
      <c r="C427" s="23">
        <f t="shared" si="57"/>
        <v>-1.744697511579417</v>
      </c>
      <c r="D427" s="23">
        <f t="shared" si="52"/>
        <v>-6.3238655215987816E-2</v>
      </c>
      <c r="E427" s="23">
        <f t="shared" si="53"/>
        <v>7.126520183948859E-2</v>
      </c>
      <c r="F427" s="23">
        <f t="shared" si="58"/>
        <v>-6.3238655215987812E-3</v>
      </c>
      <c r="G427" s="23">
        <f t="shared" si="59"/>
        <v>7.1265201839488587E-3</v>
      </c>
      <c r="H427" s="23">
        <f t="shared" si="54"/>
        <v>3.0555014877343904E-2</v>
      </c>
      <c r="I427" s="23">
        <f t="shared" si="55"/>
        <v>-1.2282614724780067E-2</v>
      </c>
    </row>
    <row r="428" spans="1:9">
      <c r="A428" s="7">
        <v>421</v>
      </c>
      <c r="B428" s="23">
        <f t="shared" si="56"/>
        <v>0.71517591363514144</v>
      </c>
      <c r="C428" s="23">
        <f t="shared" si="57"/>
        <v>-1.747154034524373</v>
      </c>
      <c r="D428" s="23">
        <f t="shared" si="52"/>
        <v>-8.0325220037763323E-2</v>
      </c>
      <c r="E428" s="23">
        <f t="shared" si="53"/>
        <v>6.3956241778463152E-2</v>
      </c>
      <c r="F428" s="23">
        <f t="shared" si="58"/>
        <v>-8.032522003776332E-3</v>
      </c>
      <c r="G428" s="23">
        <f t="shared" si="59"/>
        <v>6.3956241778463149E-3</v>
      </c>
      <c r="H428" s="23">
        <f t="shared" si="54"/>
        <v>2.8369540267056865E-2</v>
      </c>
      <c r="I428" s="23">
        <f t="shared" si="55"/>
        <v>-1.0783420091426587E-2</v>
      </c>
    </row>
    <row r="429" spans="1:9">
      <c r="A429" s="7">
        <v>422</v>
      </c>
      <c r="B429" s="23">
        <f t="shared" si="56"/>
        <v>0.72084982168855283</v>
      </c>
      <c r="C429" s="23">
        <f t="shared" si="57"/>
        <v>-1.7493107185426584</v>
      </c>
      <c r="D429" s="23">
        <f t="shared" si="52"/>
        <v>-9.6437920993473369E-2</v>
      </c>
      <c r="E429" s="23">
        <f t="shared" si="53"/>
        <v>5.6921793708211155E-2</v>
      </c>
      <c r="F429" s="23">
        <f t="shared" si="58"/>
        <v>-9.6437920993473376E-3</v>
      </c>
      <c r="G429" s="23">
        <f t="shared" si="59"/>
        <v>5.6921793708211155E-3</v>
      </c>
      <c r="H429" s="23">
        <f t="shared" si="54"/>
        <v>2.5911966210243647E-2</v>
      </c>
      <c r="I429" s="23">
        <f t="shared" si="55"/>
        <v>-9.4520845329171162E-3</v>
      </c>
    </row>
    <row r="430" spans="1:9">
      <c r="A430" s="7">
        <v>423</v>
      </c>
      <c r="B430" s="23">
        <f t="shared" si="56"/>
        <v>0.72603221493060155</v>
      </c>
      <c r="C430" s="23">
        <f t="shared" si="57"/>
        <v>-1.7512011354492418</v>
      </c>
      <c r="D430" s="23">
        <f t="shared" si="52"/>
        <v>-0.11131370285168218</v>
      </c>
      <c r="E430" s="23">
        <f t="shared" si="53"/>
        <v>5.0337841037280562E-2</v>
      </c>
      <c r="F430" s="23">
        <f t="shared" si="58"/>
        <v>-1.1131370285168219E-2</v>
      </c>
      <c r="G430" s="23">
        <f t="shared" si="59"/>
        <v>5.033784103728056E-3</v>
      </c>
      <c r="H430" s="23">
        <f t="shared" si="54"/>
        <v>2.3211978310145803E-2</v>
      </c>
      <c r="I430" s="23">
        <f t="shared" si="55"/>
        <v>-8.2764211579280742E-3</v>
      </c>
    </row>
    <row r="431" spans="1:9">
      <c r="A431" s="7">
        <v>424</v>
      </c>
      <c r="B431" s="23">
        <f t="shared" si="56"/>
        <v>0.73067461059263072</v>
      </c>
      <c r="C431" s="23">
        <f t="shared" si="57"/>
        <v>-1.7528564196808274</v>
      </c>
      <c r="D431" s="23">
        <f t="shared" si="52"/>
        <v>-0.12471575877181573</v>
      </c>
      <c r="E431" s="23">
        <f t="shared" si="53"/>
        <v>4.4363618176393338E-2</v>
      </c>
      <c r="F431" s="23">
        <f t="shared" si="58"/>
        <v>-1.2471575877181573E-2</v>
      </c>
      <c r="G431" s="23">
        <f t="shared" si="59"/>
        <v>4.4363618176393336E-3</v>
      </c>
      <c r="H431" s="23">
        <f t="shared" si="54"/>
        <v>2.0303309872015299E-2</v>
      </c>
      <c r="I431" s="23">
        <f t="shared" si="55"/>
        <v>-7.2413658185122029E-3</v>
      </c>
    </row>
    <row r="432" spans="1:9">
      <c r="A432" s="7">
        <v>425</v>
      </c>
      <c r="B432" s="23">
        <f t="shared" si="56"/>
        <v>0.73473527256703375</v>
      </c>
      <c r="C432" s="23">
        <f t="shared" si="57"/>
        <v>-1.7543046928445298</v>
      </c>
      <c r="D432" s="23">
        <f t="shared" si="52"/>
        <v>-0.13643759555226209</v>
      </c>
      <c r="E432" s="23">
        <f t="shared" si="53"/>
        <v>3.9138840554992171E-2</v>
      </c>
      <c r="F432" s="23">
        <f t="shared" si="58"/>
        <v>-1.3643759555226209E-2</v>
      </c>
      <c r="G432" s="23">
        <f t="shared" si="59"/>
        <v>3.9138840554992175E-3</v>
      </c>
      <c r="H432" s="23">
        <f t="shared" si="54"/>
        <v>1.7223066801750658E-2</v>
      </c>
      <c r="I432" s="23">
        <f t="shared" si="55"/>
        <v>-6.3294172272641124E-3</v>
      </c>
    </row>
    <row r="433" spans="1:9">
      <c r="A433" s="7">
        <v>426</v>
      </c>
      <c r="B433" s="23">
        <f t="shared" si="56"/>
        <v>0.73817988592738393</v>
      </c>
      <c r="C433" s="23">
        <f t="shared" si="57"/>
        <v>-1.7555705762899827</v>
      </c>
      <c r="D433" s="23">
        <f t="shared" si="52"/>
        <v>-0.14630643675861688</v>
      </c>
      <c r="E433" s="23">
        <f t="shared" si="53"/>
        <v>3.4781380725197542E-2</v>
      </c>
      <c r="F433" s="23">
        <f t="shared" si="58"/>
        <v>-1.4630643675861688E-2</v>
      </c>
      <c r="G433" s="23">
        <f t="shared" si="59"/>
        <v>3.4781380725197541E-3</v>
      </c>
      <c r="H433" s="23">
        <f t="shared" si="54"/>
        <v>1.4010999305246753E-2</v>
      </c>
      <c r="I433" s="23">
        <f t="shared" si="55"/>
        <v>-5.5211138205049576E-3</v>
      </c>
    </row>
    <row r="434" spans="1:9">
      <c r="A434" s="7">
        <v>427</v>
      </c>
      <c r="B434" s="23">
        <f t="shared" si="56"/>
        <v>0.74098208578843328</v>
      </c>
      <c r="C434" s="23">
        <f t="shared" si="57"/>
        <v>-1.7566747990540836</v>
      </c>
      <c r="D434" s="23">
        <f t="shared" si="52"/>
        <v>-0.15418591073019261</v>
      </c>
      <c r="E434" s="23">
        <f t="shared" si="53"/>
        <v>3.138542653130072E-2</v>
      </c>
      <c r="F434" s="23">
        <f t="shared" si="58"/>
        <v>-1.5418591073019261E-2</v>
      </c>
      <c r="G434" s="23">
        <f t="shared" si="59"/>
        <v>3.138542653130072E-3</v>
      </c>
      <c r="H434" s="23">
        <f t="shared" si="54"/>
        <v>1.0708735468830041E-2</v>
      </c>
      <c r="I434" s="23">
        <f t="shared" si="55"/>
        <v>-4.7955371840813638E-3</v>
      </c>
    </row>
    <row r="435" spans="1:9">
      <c r="A435" s="7">
        <v>428</v>
      </c>
      <c r="B435" s="23">
        <f t="shared" si="56"/>
        <v>0.7431238328821993</v>
      </c>
      <c r="C435" s="23">
        <f t="shared" si="57"/>
        <v>-1.7576339064908999</v>
      </c>
      <c r="D435" s="23">
        <f t="shared" si="52"/>
        <v>-0.15997798539411789</v>
      </c>
      <c r="E435" s="23">
        <f t="shared" si="53"/>
        <v>2.9020147217401204E-2</v>
      </c>
      <c r="F435" s="23">
        <f t="shared" si="58"/>
        <v>-1.599779853941179E-2</v>
      </c>
      <c r="G435" s="23">
        <f t="shared" si="59"/>
        <v>2.9020147217401204E-3</v>
      </c>
      <c r="H435" s="23">
        <f t="shared" si="54"/>
        <v>7.358992245728729E-3</v>
      </c>
      <c r="I435" s="23">
        <f t="shared" si="55"/>
        <v>-4.1308315549386729E-3</v>
      </c>
    </row>
    <row r="436" spans="1:9">
      <c r="A436" s="7">
        <v>429</v>
      </c>
      <c r="B436" s="23">
        <f t="shared" si="56"/>
        <v>0.7445956313313451</v>
      </c>
      <c r="C436" s="23">
        <f t="shared" si="57"/>
        <v>-1.7584600728018875</v>
      </c>
      <c r="D436" s="23">
        <f t="shared" si="52"/>
        <v>-0.16362412718906727</v>
      </c>
      <c r="E436" s="23">
        <f t="shared" si="53"/>
        <v>2.7728882941084887E-2</v>
      </c>
      <c r="F436" s="23">
        <f t="shared" si="58"/>
        <v>-1.6362412718906726E-2</v>
      </c>
      <c r="G436" s="23">
        <f t="shared" si="59"/>
        <v>2.7728882941084887E-3</v>
      </c>
      <c r="H436" s="23">
        <f t="shared" si="54"/>
        <v>4.0047795079084366E-3</v>
      </c>
      <c r="I436" s="23">
        <f t="shared" si="55"/>
        <v>-3.5047288181946357E-3</v>
      </c>
    </row>
    <row r="437" spans="1:9">
      <c r="A437" s="7">
        <v>430</v>
      </c>
      <c r="B437" s="23">
        <f t="shared" si="56"/>
        <v>0.74539658723292679</v>
      </c>
      <c r="C437" s="23">
        <f t="shared" si="57"/>
        <v>-1.7591610185655264</v>
      </c>
      <c r="D437" s="23">
        <f t="shared" si="52"/>
        <v>-0.16510567690748346</v>
      </c>
      <c r="E437" s="23">
        <f t="shared" si="53"/>
        <v>2.7528862665199272E-2</v>
      </c>
      <c r="F437" s="23">
        <f t="shared" si="58"/>
        <v>-1.6510567690748344E-2</v>
      </c>
      <c r="G437" s="23">
        <f t="shared" si="59"/>
        <v>2.7528862665199272E-3</v>
      </c>
      <c r="H437" s="23">
        <f t="shared" si="54"/>
        <v>6.886126503635922E-4</v>
      </c>
      <c r="I437" s="23">
        <f t="shared" si="55"/>
        <v>-2.8950685335928372E-3</v>
      </c>
    </row>
    <row r="438" spans="1:9">
      <c r="A438" s="7">
        <v>431</v>
      </c>
      <c r="B438" s="23">
        <f t="shared" si="56"/>
        <v>0.7455343097629995</v>
      </c>
      <c r="C438" s="23">
        <f t="shared" si="57"/>
        <v>-1.759740032272245</v>
      </c>
      <c r="D438" s="23">
        <f t="shared" si="52"/>
        <v>-0.16444345060230825</v>
      </c>
      <c r="E438" s="23">
        <f t="shared" si="53"/>
        <v>2.8411445018490911E-2</v>
      </c>
      <c r="F438" s="23">
        <f t="shared" si="58"/>
        <v>-1.6444345060230826E-2</v>
      </c>
      <c r="G438" s="23">
        <f t="shared" si="59"/>
        <v>2.8411445018490912E-3</v>
      </c>
      <c r="H438" s="23">
        <f t="shared" si="54"/>
        <v>-2.5482512344489217E-3</v>
      </c>
      <c r="I438" s="23">
        <f t="shared" si="55"/>
        <v>-2.2803028405585586E-3</v>
      </c>
    </row>
    <row r="439" spans="1:9">
      <c r="A439" s="7">
        <v>432</v>
      </c>
      <c r="B439" s="23">
        <f t="shared" si="56"/>
        <v>0.74502465951610974</v>
      </c>
      <c r="C439" s="23">
        <f t="shared" si="57"/>
        <v>-1.7601960928403566</v>
      </c>
      <c r="D439" s="23">
        <f t="shared" si="52"/>
        <v>-0.16169658857728209</v>
      </c>
      <c r="E439" s="23">
        <f t="shared" si="53"/>
        <v>3.0342866648493727E-2</v>
      </c>
      <c r="F439" s="23">
        <f t="shared" si="58"/>
        <v>-1.6169658857728208E-2</v>
      </c>
      <c r="G439" s="23">
        <f t="shared" si="59"/>
        <v>3.0342866648493728E-3</v>
      </c>
      <c r="H439" s="23">
        <f t="shared" si="54"/>
        <v>-5.6665393458746726E-3</v>
      </c>
      <c r="I439" s="23">
        <f t="shared" si="55"/>
        <v>-1.6399765974369105E-3</v>
      </c>
    </row>
    <row r="440" spans="1:9">
      <c r="A440" s="7">
        <v>433</v>
      </c>
      <c r="B440" s="23">
        <f t="shared" si="56"/>
        <v>0.74389135164693476</v>
      </c>
      <c r="C440" s="23">
        <f t="shared" si="57"/>
        <v>-1.7605240881598441</v>
      </c>
      <c r="D440" s="23">
        <f t="shared" si="52"/>
        <v>-0.156960689609277</v>
      </c>
      <c r="E440" s="23">
        <f t="shared" si="53"/>
        <v>3.3265473025818615E-2</v>
      </c>
      <c r="F440" s="23">
        <f t="shared" si="58"/>
        <v>-1.5696068960927699E-2</v>
      </c>
      <c r="G440" s="23">
        <f t="shared" si="59"/>
        <v>3.3265473025818615E-3</v>
      </c>
      <c r="H440" s="23">
        <f t="shared" si="54"/>
        <v>-8.6296380752990069E-3</v>
      </c>
      <c r="I440" s="23">
        <f t="shared" si="55"/>
        <v>-9.5517379418212742E-4</v>
      </c>
    </row>
    <row r="441" spans="1:9">
      <c r="A441" s="7">
        <v>434</v>
      </c>
      <c r="B441" s="23">
        <f t="shared" si="56"/>
        <v>0.74216542403187491</v>
      </c>
      <c r="C441" s="23">
        <f t="shared" si="57"/>
        <v>-1.7607151229186806</v>
      </c>
      <c r="D441" s="23">
        <f t="shared" si="52"/>
        <v>-0.15036528067738875</v>
      </c>
      <c r="E441" s="23">
        <f t="shared" si="53"/>
        <v>3.7099397773611376E-2</v>
      </c>
      <c r="F441" s="23">
        <f t="shared" si="58"/>
        <v>-1.5036528067738874E-2</v>
      </c>
      <c r="G441" s="23">
        <f t="shared" si="59"/>
        <v>3.7099397773611375E-3</v>
      </c>
      <c r="H441" s="23">
        <f t="shared" si="54"/>
        <v>-1.1404204815069846E-2</v>
      </c>
      <c r="I441" s="23">
        <f t="shared" si="55"/>
        <v>-2.0892212193570188E-4</v>
      </c>
    </row>
    <row r="442" spans="1:9">
      <c r="A442" s="7">
        <v>435</v>
      </c>
      <c r="B442" s="23">
        <f t="shared" si="56"/>
        <v>0.73988458306886096</v>
      </c>
      <c r="C442" s="23">
        <f t="shared" si="57"/>
        <v>-1.7607569073430678</v>
      </c>
      <c r="D442" s="23">
        <f t="shared" si="52"/>
        <v>-0.14207068436176407</v>
      </c>
      <c r="E442" s="23">
        <f t="shared" si="53"/>
        <v>4.1744648548413643E-2</v>
      </c>
      <c r="F442" s="23">
        <f t="shared" si="58"/>
        <v>-1.4207068436176407E-2</v>
      </c>
      <c r="G442" s="23">
        <f t="shared" si="59"/>
        <v>4.1744648548413645E-3</v>
      </c>
      <c r="H442" s="23">
        <f t="shared" si="54"/>
        <v>-1.3960706132259025E-2</v>
      </c>
      <c r="I442" s="23">
        <f t="shared" si="55"/>
        <v>6.1345143205191962E-4</v>
      </c>
    </row>
    <row r="443" spans="1:9">
      <c r="A443" s="7">
        <v>436</v>
      </c>
      <c r="B443" s="23">
        <f t="shared" si="56"/>
        <v>0.73709244184240919</v>
      </c>
      <c r="C443" s="23">
        <f t="shared" si="57"/>
        <v>-1.7606342170566573</v>
      </c>
      <c r="D443" s="23">
        <f t="shared" si="52"/>
        <v>-0.13226435651935864</v>
      </c>
      <c r="E443" s="23">
        <f t="shared" si="53"/>
        <v>4.7083550428496324E-2</v>
      </c>
      <c r="F443" s="23">
        <f t="shared" si="58"/>
        <v>-1.3226435651935865E-2</v>
      </c>
      <c r="G443" s="23">
        <f t="shared" si="59"/>
        <v>4.7083550428496327E-3</v>
      </c>
      <c r="H443" s="23">
        <f t="shared" si="54"/>
        <v>-1.6273873397393272E-2</v>
      </c>
      <c r="I443" s="23">
        <f t="shared" si="55"/>
        <v>1.5240199918094093E-3</v>
      </c>
    </row>
    <row r="444" spans="1:9">
      <c r="A444" s="7">
        <v>437</v>
      </c>
      <c r="B444" s="23">
        <f t="shared" si="56"/>
        <v>0.73383766716293053</v>
      </c>
      <c r="C444" s="23">
        <f t="shared" si="57"/>
        <v>-1.7603294130582954</v>
      </c>
      <c r="D444" s="23">
        <f t="shared" si="52"/>
        <v>-0.12115677566995942</v>
      </c>
      <c r="E444" s="23">
        <f t="shared" si="53"/>
        <v>5.2983491790729698E-2</v>
      </c>
      <c r="F444" s="23">
        <f t="shared" si="58"/>
        <v>-1.2115677566995942E-2</v>
      </c>
      <c r="G444" s="23">
        <f t="shared" si="59"/>
        <v>5.2983491790729699E-3</v>
      </c>
      <c r="H444" s="23">
        <f t="shared" si="54"/>
        <v>-1.8323068732576612E-2</v>
      </c>
      <c r="I444" s="23">
        <f t="shared" si="55"/>
        <v>2.5320160310715232E-3</v>
      </c>
    </row>
    <row r="445" spans="1:9">
      <c r="A445" s="7">
        <v>438</v>
      </c>
      <c r="B445" s="23">
        <f t="shared" si="56"/>
        <v>0.73017305341641525</v>
      </c>
      <c r="C445" s="23">
        <f t="shared" si="57"/>
        <v>-1.7598230098520811</v>
      </c>
      <c r="D445" s="23">
        <f t="shared" si="52"/>
        <v>-0.10897697259493277</v>
      </c>
      <c r="E445" s="23">
        <f t="shared" si="53"/>
        <v>5.9299912871331628E-2</v>
      </c>
      <c r="F445" s="23">
        <f t="shared" si="58"/>
        <v>-1.0897697259493277E-2</v>
      </c>
      <c r="G445" s="23">
        <f t="shared" si="59"/>
        <v>5.9299912871331626E-3</v>
      </c>
      <c r="H445" s="23">
        <f t="shared" si="54"/>
        <v>-2.009255602078576E-2</v>
      </c>
      <c r="I445" s="23">
        <f t="shared" si="55"/>
        <v>3.6436540027281927E-3</v>
      </c>
    </row>
    <row r="446" spans="1:9">
      <c r="A446" s="7">
        <v>439</v>
      </c>
      <c r="B446" s="23">
        <f t="shared" si="56"/>
        <v>0.72615454221225806</v>
      </c>
      <c r="C446" s="23">
        <f t="shared" si="57"/>
        <v>-1.7590942790515354</v>
      </c>
      <c r="D446" s="23">
        <f t="shared" si="52"/>
        <v>-9.5967793861058137E-2</v>
      </c>
      <c r="E446" s="23">
        <f t="shared" si="53"/>
        <v>6.5879473678554623E-2</v>
      </c>
      <c r="F446" s="23">
        <f t="shared" si="58"/>
        <v>-9.5967793861058137E-3</v>
      </c>
      <c r="G446" s="23">
        <f t="shared" si="59"/>
        <v>6.5879473678554625E-3</v>
      </c>
      <c r="H446" s="23">
        <f t="shared" si="54"/>
        <v>-2.1571673660046781E-2</v>
      </c>
      <c r="I446" s="23">
        <f t="shared" si="55"/>
        <v>4.8620186067732992E-3</v>
      </c>
    </row>
    <row r="447" spans="1:9">
      <c r="A447" s="7">
        <v>440</v>
      </c>
      <c r="B447" s="23">
        <f t="shared" si="56"/>
        <v>0.72184020748024869</v>
      </c>
      <c r="C447" s="23">
        <f t="shared" si="57"/>
        <v>-1.7581218753301806</v>
      </c>
      <c r="D447" s="23">
        <f t="shared" si="52"/>
        <v>-8.2380996268534012E-2</v>
      </c>
      <c r="E447" s="23">
        <f t="shared" si="53"/>
        <v>7.256333569986384E-2</v>
      </c>
      <c r="F447" s="23">
        <f t="shared" si="58"/>
        <v>-8.2380996268534012E-3</v>
      </c>
      <c r="G447" s="23">
        <f t="shared" si="59"/>
        <v>7.2563335699863838E-3</v>
      </c>
      <c r="H447" s="23">
        <f t="shared" si="54"/>
        <v>-2.275490771370911E-2</v>
      </c>
      <c r="I447" s="23">
        <f t="shared" si="55"/>
        <v>6.1870196143551642E-3</v>
      </c>
    </row>
    <row r="448" spans="1:9">
      <c r="A448" s="7">
        <v>441</v>
      </c>
      <c r="B448" s="23">
        <f t="shared" si="56"/>
        <v>0.71728922593750688</v>
      </c>
      <c r="C448" s="23">
        <f t="shared" si="57"/>
        <v>-1.7568844714073095</v>
      </c>
      <c r="D448" s="23">
        <f t="shared" si="52"/>
        <v>-6.8472270560405946E-2</v>
      </c>
      <c r="E448" s="23">
        <f t="shared" si="53"/>
        <v>7.9190490939605285E-2</v>
      </c>
      <c r="F448" s="23">
        <f t="shared" si="58"/>
        <v>-6.8472270560405949E-3</v>
      </c>
      <c r="G448" s="23">
        <f t="shared" si="59"/>
        <v>7.9190490939605278E-3</v>
      </c>
      <c r="H448" s="23">
        <f t="shared" si="54"/>
        <v>-2.3641866062418887E-2</v>
      </c>
      <c r="I448" s="23">
        <f t="shared" si="55"/>
        <v>7.6154128444843238E-3</v>
      </c>
    </row>
    <row r="449" spans="1:9">
      <c r="A449" s="7">
        <v>442</v>
      </c>
      <c r="B449" s="23">
        <f t="shared" si="56"/>
        <v>0.71256085272502312</v>
      </c>
      <c r="C449" s="23">
        <f t="shared" si="57"/>
        <v>-1.7553613888384128</v>
      </c>
      <c r="D449" s="23">
        <f t="shared" si="52"/>
        <v>-5.4496292133257906E-2</v>
      </c>
      <c r="E449" s="23">
        <f t="shared" si="53"/>
        <v>8.5601072226779262E-2</v>
      </c>
      <c r="F449" s="23">
        <f t="shared" si="58"/>
        <v>-5.4496292133257903E-3</v>
      </c>
      <c r="G449" s="23">
        <f t="shared" si="59"/>
        <v>8.5601072226779255E-3</v>
      </c>
      <c r="H449" s="23">
        <f t="shared" si="54"/>
        <v>-2.4237156066982363E-2</v>
      </c>
      <c r="I449" s="23">
        <f t="shared" si="55"/>
        <v>9.1408856032395118E-3</v>
      </c>
    </row>
    <row r="450" spans="1:9">
      <c r="A450" s="7">
        <v>443</v>
      </c>
      <c r="B450" s="23">
        <f t="shared" si="56"/>
        <v>0.70771342151162664</v>
      </c>
      <c r="C450" s="23">
        <f t="shared" si="57"/>
        <v>-1.7535332117177649</v>
      </c>
      <c r="D450" s="23">
        <f t="shared" si="52"/>
        <v>-4.0701894006326178E-2</v>
      </c>
      <c r="E450" s="23">
        <f t="shared" si="53"/>
        <v>9.1639580412276489E-2</v>
      </c>
      <c r="F450" s="23">
        <f t="shared" si="58"/>
        <v>-4.0701894006326175E-3</v>
      </c>
      <c r="G450" s="23">
        <f t="shared" si="59"/>
        <v>9.1639580412276496E-3</v>
      </c>
      <c r="H450" s="23">
        <f t="shared" si="54"/>
        <v>-2.4550170068166708E-2</v>
      </c>
      <c r="I450" s="23">
        <f t="shared" si="55"/>
        <v>1.0754203667255342E-2</v>
      </c>
    </row>
    <row r="451" spans="1:9">
      <c r="A451" s="7">
        <v>444</v>
      </c>
      <c r="B451" s="23">
        <f t="shared" si="56"/>
        <v>0.70280338749799331</v>
      </c>
      <c r="C451" s="23">
        <f t="shared" si="57"/>
        <v>-1.7513823709843137</v>
      </c>
      <c r="D451" s="23">
        <f t="shared" si="52"/>
        <v>-2.7327453024148518E-2</v>
      </c>
      <c r="E451" s="23">
        <f t="shared" si="53"/>
        <v>9.7157966972640786E-2</v>
      </c>
      <c r="F451" s="23">
        <f t="shared" si="58"/>
        <v>-2.7327453024148518E-3</v>
      </c>
      <c r="G451" s="23">
        <f t="shared" si="59"/>
        <v>9.7157966972640786E-3</v>
      </c>
      <c r="H451" s="23">
        <f t="shared" si="54"/>
        <v>-2.4594784746076685E-2</v>
      </c>
      <c r="I451" s="23">
        <f t="shared" si="55"/>
        <v>1.2443415746573995E-2</v>
      </c>
    </row>
    <row r="452" spans="1:9">
      <c r="A452" s="7">
        <v>445</v>
      </c>
      <c r="B452" s="23">
        <f t="shared" si="56"/>
        <v>0.69788443054877802</v>
      </c>
      <c r="C452" s="23">
        <f t="shared" si="57"/>
        <v>-1.748893687834999</v>
      </c>
      <c r="D452" s="23">
        <f t="shared" si="52"/>
        <v>-1.4596574305603127E-2</v>
      </c>
      <c r="E452" s="23">
        <f t="shared" si="53"/>
        <v>0.10201851457244193</v>
      </c>
      <c r="F452" s="23">
        <f t="shared" si="58"/>
        <v>-1.4596574305603127E-3</v>
      </c>
      <c r="G452" s="23">
        <f t="shared" si="59"/>
        <v>1.0201851457244194E-2</v>
      </c>
      <c r="H452" s="23">
        <f t="shared" si="54"/>
        <v>-2.438898190754497E-2</v>
      </c>
      <c r="I452" s="23">
        <f t="shared" si="55"/>
        <v>1.4194110317262377E-2</v>
      </c>
    </row>
    <row r="453" spans="1:9">
      <c r="A453" s="7">
        <v>446</v>
      </c>
      <c r="B453" s="23">
        <f t="shared" si="56"/>
        <v>0.69300663416726904</v>
      </c>
      <c r="C453" s="23">
        <f t="shared" si="57"/>
        <v>-1.7460548657715464</v>
      </c>
      <c r="D453" s="23">
        <f t="shared" si="52"/>
        <v>-2.7141514590756088E-3</v>
      </c>
      <c r="E453" s="23">
        <f t="shared" si="53"/>
        <v>0.10609646320855481</v>
      </c>
      <c r="F453" s="23">
        <f t="shared" si="58"/>
        <v>-2.7141514590756088E-4</v>
      </c>
      <c r="G453" s="23">
        <f t="shared" si="59"/>
        <v>1.0609646320855481E-2</v>
      </c>
      <c r="H453" s="23">
        <f t="shared" si="54"/>
        <v>-2.3954399637991952E-2</v>
      </c>
      <c r="I453" s="23">
        <f t="shared" si="55"/>
        <v>1.5989718789804805E-2</v>
      </c>
    </row>
    <row r="454" spans="1:9">
      <c r="A454" s="7">
        <v>447</v>
      </c>
      <c r="B454" s="23">
        <f t="shared" si="56"/>
        <v>0.68821575423967063</v>
      </c>
      <c r="C454" s="23">
        <f t="shared" si="57"/>
        <v>-1.7428569220135854</v>
      </c>
      <c r="D454" s="23">
        <f t="shared" si="52"/>
        <v>8.1371287643565715E-3</v>
      </c>
      <c r="E454" s="23">
        <f t="shared" si="53"/>
        <v>0.10928233554782962</v>
      </c>
      <c r="F454" s="23">
        <f t="shared" si="58"/>
        <v>8.1371287643565719E-4</v>
      </c>
      <c r="G454" s="23">
        <f t="shared" si="59"/>
        <v>1.0928233554782962E-2</v>
      </c>
      <c r="H454" s="23">
        <f t="shared" si="54"/>
        <v>-2.3315823921450724E-2</v>
      </c>
      <c r="I454" s="23">
        <f t="shared" si="55"/>
        <v>1.7811858190746169E-2</v>
      </c>
    </row>
    <row r="455" spans="1:9">
      <c r="A455" s="7">
        <v>448</v>
      </c>
      <c r="B455" s="23">
        <f t="shared" si="56"/>
        <v>0.68355258945538044</v>
      </c>
      <c r="C455" s="23">
        <f t="shared" si="57"/>
        <v>-1.7392945503754362</v>
      </c>
      <c r="D455" s="23">
        <f t="shared" si="52"/>
        <v>1.7799778711502956E-2</v>
      </c>
      <c r="E455" s="23">
        <f t="shared" si="53"/>
        <v>0.11148392184011158</v>
      </c>
      <c r="F455" s="23">
        <f t="shared" si="58"/>
        <v>1.7799778711502956E-3</v>
      </c>
      <c r="G455" s="23">
        <f t="shared" si="59"/>
        <v>1.1148392184011157E-2</v>
      </c>
      <c r="H455" s="23">
        <f t="shared" si="54"/>
        <v>-2.250063178027625E-2</v>
      </c>
      <c r="I455" s="23">
        <f t="shared" si="55"/>
        <v>1.9640705894997432E-2</v>
      </c>
    </row>
    <row r="456" spans="1:9">
      <c r="A456" s="7">
        <v>449</v>
      </c>
      <c r="B456" s="23">
        <f t="shared" si="56"/>
        <v>0.67905246309932521</v>
      </c>
      <c r="C456" s="23">
        <f t="shared" si="57"/>
        <v>-1.7353664091964367</v>
      </c>
      <c r="D456" s="23">
        <f t="shared" ref="D456:D507" si="60">-1*(3*A*B456^2+2*B*B456+D+H*C456)</f>
        <v>2.6143951235302776E-2</v>
      </c>
      <c r="E456" s="23">
        <f t="shared" ref="E456:E507" si="61">-1*(3*E*C456^2+2*F*C456+G+H*B456)</f>
        <v>0.11262789219422298</v>
      </c>
      <c r="F456" s="23">
        <f t="shared" si="58"/>
        <v>2.6143951235302774E-3</v>
      </c>
      <c r="G456" s="23">
        <f t="shared" si="59"/>
        <v>1.1262789219422299E-2</v>
      </c>
      <c r="H456" s="23">
        <f t="shared" si="54"/>
        <v>-2.153819770045879E-2</v>
      </c>
      <c r="I456" s="23">
        <f t="shared" si="55"/>
        <v>2.1455398464104256E-2</v>
      </c>
    </row>
    <row r="457" spans="1:9">
      <c r="A457" s="7">
        <v>450</v>
      </c>
      <c r="B457" s="23">
        <f t="shared" si="56"/>
        <v>0.67474482355923349</v>
      </c>
      <c r="C457" s="23">
        <f t="shared" si="57"/>
        <v>-1.7310753295036159</v>
      </c>
      <c r="D457" s="23">
        <f t="shared" si="60"/>
        <v>3.3069294193991183E-2</v>
      </c>
      <c r="E457" s="23">
        <f t="shared" si="61"/>
        <v>0.11266101188876476</v>
      </c>
      <c r="F457" s="23">
        <f t="shared" si="58"/>
        <v>3.3069294193991184E-3</v>
      </c>
      <c r="G457" s="23">
        <f t="shared" si="59"/>
        <v>1.1266101188876476E-2</v>
      </c>
      <c r="H457" s="23">
        <f t="shared" ref="H457:H507" si="62">IF(ISNUMBER(H456),$G$3*(H456+F457*$E$2),$E$3)</f>
        <v>-2.0459275580247387E-2</v>
      </c>
      <c r="I457" s="23">
        <f t="shared" ref="I457:I507" si="63">IF(ISNUMBER(I456),$G$4*(I456+G457*$E$2),$E$4)</f>
        <v>2.3234446327841961E-2</v>
      </c>
    </row>
    <row r="458" spans="1:9">
      <c r="A458" s="7">
        <v>451</v>
      </c>
      <c r="B458" s="23">
        <f t="shared" si="56"/>
        <v>0.67065296844318401</v>
      </c>
      <c r="C458" s="23">
        <f t="shared" si="57"/>
        <v>-1.7264284402380474</v>
      </c>
      <c r="D458" s="23">
        <f t="shared" si="60"/>
        <v>3.8506194080632383E-2</v>
      </c>
      <c r="E458" s="23">
        <f t="shared" si="61"/>
        <v>0.11155094358972684</v>
      </c>
      <c r="F458" s="23">
        <f t="shared" si="58"/>
        <v>3.8506194080632382E-3</v>
      </c>
      <c r="G458" s="23">
        <f t="shared" si="59"/>
        <v>1.1155094358972684E-2</v>
      </c>
      <c r="H458" s="23">
        <f t="shared" si="62"/>
        <v>-1.9295368664662044E-2</v>
      </c>
      <c r="I458" s="23">
        <f t="shared" si="63"/>
        <v>2.4956155895643768E-2</v>
      </c>
    </row>
    <row r="459" spans="1:9">
      <c r="A459" s="7">
        <v>452</v>
      </c>
      <c r="B459" s="23">
        <f t="shared" si="56"/>
        <v>0.66679389471025163</v>
      </c>
      <c r="C459" s="23">
        <f t="shared" si="57"/>
        <v>-1.7214372090589187</v>
      </c>
      <c r="D459" s="23">
        <f t="shared" si="60"/>
        <v>4.2416397160931485E-2</v>
      </c>
      <c r="E459" s="23">
        <f t="shared" si="61"/>
        <v>0.10928662869733419</v>
      </c>
      <c r="F459" s="23">
        <f t="shared" si="58"/>
        <v>4.2416397160931485E-3</v>
      </c>
      <c r="G459" s="23">
        <f t="shared" si="59"/>
        <v>1.0928662869733419E-2</v>
      </c>
      <c r="H459" s="23">
        <f t="shared" si="62"/>
        <v>-1.8078099907014544E-2</v>
      </c>
      <c r="I459" s="23">
        <f t="shared" si="63"/>
        <v>2.6599050700198645E-2</v>
      </c>
    </row>
    <row r="460" spans="1:9">
      <c r="A460" s="7">
        <v>453</v>
      </c>
      <c r="B460" s="23">
        <f t="shared" si="56"/>
        <v>0.66317827472884872</v>
      </c>
      <c r="C460" s="23">
        <f t="shared" si="57"/>
        <v>-1.7161173989188789</v>
      </c>
      <c r="D460" s="23">
        <f t="shared" si="60"/>
        <v>4.4793008813902357E-2</v>
      </c>
      <c r="E460" s="23">
        <f t="shared" si="61"/>
        <v>0.10587824838006044</v>
      </c>
      <c r="F460" s="23">
        <f t="shared" si="58"/>
        <v>4.4793008813902354E-3</v>
      </c>
      <c r="G460" s="23">
        <f t="shared" si="59"/>
        <v>1.0587824838006044E-2</v>
      </c>
      <c r="H460" s="23">
        <f t="shared" si="62"/>
        <v>-1.6838594936121769E-2</v>
      </c>
      <c r="I460" s="23">
        <f t="shared" si="63"/>
        <v>2.8142283354443857E-2</v>
      </c>
    </row>
    <row r="461" spans="1:9">
      <c r="A461" s="7">
        <v>454</v>
      </c>
      <c r="B461" s="23">
        <f t="shared" si="56"/>
        <v>0.65981055574162439</v>
      </c>
      <c r="C461" s="23">
        <f t="shared" si="57"/>
        <v>-1.7104889422479901</v>
      </c>
      <c r="D461" s="23">
        <f t="shared" si="60"/>
        <v>4.5659883826132397E-2</v>
      </c>
      <c r="E461" s="23">
        <f t="shared" si="61"/>
        <v>0.10135677301273138</v>
      </c>
      <c r="F461" s="23">
        <f t="shared" si="58"/>
        <v>4.5659883826132397E-3</v>
      </c>
      <c r="G461" s="23">
        <f t="shared" si="59"/>
        <v>1.0135677301273138E-2</v>
      </c>
      <c r="H461" s="23">
        <f t="shared" si="62"/>
        <v>-1.5606889314407138E-2</v>
      </c>
      <c r="I461" s="23">
        <f t="shared" si="63"/>
        <v>2.9566030438404514E-2</v>
      </c>
    </row>
    <row r="462" spans="1:9">
      <c r="A462" s="7">
        <v>455</v>
      </c>
      <c r="B462" s="23">
        <f t="shared" si="56"/>
        <v>0.65668917787874292</v>
      </c>
      <c r="C462" s="23">
        <f t="shared" si="57"/>
        <v>-1.7045757361603091</v>
      </c>
      <c r="D462" s="23">
        <f t="shared" si="60"/>
        <v>4.5070431957143775E-2</v>
      </c>
      <c r="E462" s="23">
        <f t="shared" si="61"/>
        <v>9.5773116563132366E-2</v>
      </c>
      <c r="F462" s="23">
        <f t="shared" si="58"/>
        <v>4.5070431957143775E-3</v>
      </c>
      <c r="G462" s="23">
        <f t="shared" si="59"/>
        <v>9.5773116563132362E-3</v>
      </c>
      <c r="H462" s="23">
        <f t="shared" si="62"/>
        <v>-1.4411371061758977E-2</v>
      </c>
      <c r="I462" s="23">
        <f t="shared" si="63"/>
        <v>3.0851862914273821E-2</v>
      </c>
    </row>
    <row r="463" spans="1:9">
      <c r="A463" s="7">
        <v>456</v>
      </c>
      <c r="B463" s="23">
        <f t="shared" si="56"/>
        <v>0.65380690366639116</v>
      </c>
      <c r="C463" s="23">
        <f t="shared" si="57"/>
        <v>-1.6984053635774543</v>
      </c>
      <c r="D463" s="23">
        <f t="shared" si="60"/>
        <v>4.3105873955900265E-2</v>
      </c>
      <c r="E463" s="23">
        <f t="shared" si="61"/>
        <v>8.9196919822126297E-2</v>
      </c>
      <c r="F463" s="23">
        <f t="shared" si="58"/>
        <v>4.3105873955900263E-3</v>
      </c>
      <c r="G463" s="23">
        <f t="shared" si="59"/>
        <v>8.9196919822126294E-3</v>
      </c>
      <c r="H463" s="23">
        <f t="shared" si="62"/>
        <v>-1.3278268510988152E-2</v>
      </c>
      <c r="I463" s="23">
        <f t="shared" si="63"/>
        <v>3.1983085284502021E-2</v>
      </c>
    </row>
    <row r="464" spans="1:9">
      <c r="A464" s="7">
        <v>457</v>
      </c>
      <c r="B464" s="23">
        <f t="shared" si="56"/>
        <v>0.65115124996419349</v>
      </c>
      <c r="C464" s="23">
        <f t="shared" si="57"/>
        <v>-1.692008746520554</v>
      </c>
      <c r="D464" s="23">
        <f t="shared" si="60"/>
        <v>3.9872993170011473E-2</v>
      </c>
      <c r="E464" s="23">
        <f t="shared" si="61"/>
        <v>8.1714993112721013E-2</v>
      </c>
      <c r="F464" s="23">
        <f t="shared" si="58"/>
        <v>3.9872993170011473E-3</v>
      </c>
      <c r="G464" s="23">
        <f t="shared" si="59"/>
        <v>8.1714993112721006E-3</v>
      </c>
      <c r="H464" s="23">
        <f t="shared" si="62"/>
        <v>-1.2231192474636164E-2</v>
      </c>
      <c r="I464" s="23">
        <f t="shared" si="63"/>
        <v>3.2945037443821309E-2</v>
      </c>
    </row>
    <row r="465" spans="1:9">
      <c r="A465" s="7">
        <v>458</v>
      </c>
      <c r="B465" s="23">
        <f t="shared" si="56"/>
        <v>0.64870501146926629</v>
      </c>
      <c r="C465" s="23">
        <f t="shared" si="57"/>
        <v>-1.6854197390317898</v>
      </c>
      <c r="D465" s="23">
        <f t="shared" si="60"/>
        <v>3.5501436774220796E-2</v>
      </c>
      <c r="E465" s="23">
        <f t="shared" si="61"/>
        <v>7.342945512504695E-2</v>
      </c>
      <c r="F465" s="23">
        <f t="shared" si="58"/>
        <v>3.5501436774220798E-3</v>
      </c>
      <c r="G465" s="23">
        <f t="shared" si="59"/>
        <v>7.342945512504695E-3</v>
      </c>
      <c r="H465" s="23">
        <f t="shared" si="62"/>
        <v>-1.1290740464368712E-2</v>
      </c>
      <c r="I465" s="23">
        <f t="shared" si="63"/>
        <v>3.3725354015395802E-2</v>
      </c>
    </row>
    <row r="466" spans="1:9">
      <c r="A466" s="7">
        <v>459</v>
      </c>
      <c r="B466" s="23">
        <f t="shared" ref="B466:B507" si="64">IF(ISNUMBER(B465),B465+H465*$E$2,$C$3)</f>
        <v>0.64644686337639257</v>
      </c>
      <c r="C466" s="23">
        <f t="shared" ref="C466:C507" si="65">IF(ISNUMBER(C465),C465+I465*$E$2,$C$4)</f>
        <v>-1.6786746682287106</v>
      </c>
      <c r="D466" s="23">
        <f t="shared" si="60"/>
        <v>3.0140628302407713E-2</v>
      </c>
      <c r="E466" s="23">
        <f t="shared" si="61"/>
        <v>6.4455609704636041E-2</v>
      </c>
      <c r="F466" s="23">
        <f t="shared" ref="F466:F507" si="66">D466/$C$2</f>
        <v>3.0140628302407712E-3</v>
      </c>
      <c r="G466" s="23">
        <f t="shared" ref="G466:G507" si="67">E466/$C$2</f>
        <v>6.4455609704636039E-3</v>
      </c>
      <c r="H466" s="23">
        <f t="shared" si="62"/>
        <v>-1.0474169340354148E-2</v>
      </c>
      <c r="I466" s="23">
        <f t="shared" si="63"/>
        <v>3.4314176885298753E-2</v>
      </c>
    </row>
    <row r="467" spans="1:9">
      <c r="A467" s="7">
        <v>460</v>
      </c>
      <c r="B467" s="23">
        <f t="shared" si="64"/>
        <v>0.64435202950832171</v>
      </c>
      <c r="C467" s="23">
        <f t="shared" si="65"/>
        <v>-1.6718118328516509</v>
      </c>
      <c r="D467" s="23">
        <f t="shared" si="60"/>
        <v>2.3956359473343625E-2</v>
      </c>
      <c r="E467" s="23">
        <f t="shared" si="61"/>
        <v>5.4919606686658407E-2</v>
      </c>
      <c r="F467" s="23">
        <f t="shared" si="66"/>
        <v>2.3956359473343626E-3</v>
      </c>
      <c r="G467" s="23">
        <f t="shared" si="67"/>
        <v>5.4919606686658403E-3</v>
      </c>
      <c r="H467" s="23">
        <f t="shared" si="62"/>
        <v>-9.7951413078695305E-3</v>
      </c>
      <c r="I467" s="23">
        <f t="shared" si="63"/>
        <v>3.4704317638651283E-2</v>
      </c>
    </row>
    <row r="468" spans="1:9">
      <c r="A468" s="7">
        <v>461</v>
      </c>
      <c r="B468" s="23">
        <f t="shared" si="64"/>
        <v>0.64239300124674781</v>
      </c>
      <c r="C468" s="23">
        <f t="shared" si="65"/>
        <v>-1.6648709693239208</v>
      </c>
      <c r="D468" s="23">
        <f t="shared" si="60"/>
        <v>1.712713415954914E-2</v>
      </c>
      <c r="E468" s="23">
        <f t="shared" si="61"/>
        <v>4.4955936154345899E-2</v>
      </c>
      <c r="F468" s="23">
        <f t="shared" si="66"/>
        <v>1.712713415954914E-3</v>
      </c>
      <c r="G468" s="23">
        <f t="shared" si="67"/>
        <v>4.4955936154345896E-3</v>
      </c>
      <c r="H468" s="23">
        <f t="shared" si="62"/>
        <v>-9.2635466521849771E-3</v>
      </c>
      <c r="I468" s="23">
        <f t="shared" si="63"/>
        <v>3.4891367634503442E-2</v>
      </c>
    </row>
    <row r="469" spans="1:9">
      <c r="A469" s="7">
        <v>462</v>
      </c>
      <c r="B469" s="23">
        <f t="shared" si="64"/>
        <v>0.64054029191631079</v>
      </c>
      <c r="C469" s="23">
        <f t="shared" si="65"/>
        <v>-1.6578926957970201</v>
      </c>
      <c r="D469" s="23">
        <f t="shared" si="60"/>
        <v>9.840340695321359E-3</v>
      </c>
      <c r="E469" s="23">
        <f t="shared" si="61"/>
        <v>3.470480776141871E-2</v>
      </c>
      <c r="F469" s="23">
        <f t="shared" si="66"/>
        <v>9.8403406953213586E-4</v>
      </c>
      <c r="G469" s="23">
        <f t="shared" si="67"/>
        <v>3.470480776141871E-3</v>
      </c>
      <c r="H469" s="23">
        <f t="shared" si="62"/>
        <v>-8.8854050415129778E-3</v>
      </c>
      <c r="I469" s="23">
        <f t="shared" si="63"/>
        <v>3.4873754513937184E-2</v>
      </c>
    </row>
    <row r="470" spans="1:9">
      <c r="A470" s="7">
        <v>463</v>
      </c>
      <c r="B470" s="23">
        <f t="shared" si="64"/>
        <v>0.63876321090800814</v>
      </c>
      <c r="C470" s="23">
        <f t="shared" si="65"/>
        <v>-1.6509179448942326</v>
      </c>
      <c r="D470" s="23">
        <f t="shared" si="60"/>
        <v>2.2883305196357284E-3</v>
      </c>
      <c r="E470" s="23">
        <f t="shared" si="61"/>
        <v>2.4309467972448928E-2</v>
      </c>
      <c r="F470" s="23">
        <f t="shared" si="66"/>
        <v>2.2883305196357283E-4</v>
      </c>
      <c r="G470" s="23">
        <f t="shared" si="67"/>
        <v>2.4309467972448927E-3</v>
      </c>
      <c r="H470" s="23">
        <f t="shared" si="62"/>
        <v>-8.6628456624978575E-3</v>
      </c>
      <c r="I470" s="23">
        <f t="shared" si="63"/>
        <v>3.4652744995918437E-2</v>
      </c>
    </row>
    <row r="471" spans="1:9">
      <c r="A471" s="7">
        <v>464</v>
      </c>
      <c r="B471" s="23">
        <f t="shared" si="64"/>
        <v>0.63703064177550861</v>
      </c>
      <c r="C471" s="23">
        <f t="shared" si="65"/>
        <v>-1.6439873958950488</v>
      </c>
      <c r="D471" s="23">
        <f t="shared" si="60"/>
        <v>-5.3355186017332024E-3</v>
      </c>
      <c r="E471" s="23">
        <f t="shared" si="61"/>
        <v>1.3913508239080441E-2</v>
      </c>
      <c r="F471" s="23">
        <f t="shared" si="66"/>
        <v>-5.3355186017332021E-4</v>
      </c>
      <c r="G471" s="23">
        <f t="shared" si="67"/>
        <v>1.3913508239080442E-3</v>
      </c>
      <c r="H471" s="23">
        <f t="shared" si="62"/>
        <v>-8.5941649138418716E-3</v>
      </c>
      <c r="I471" s="23">
        <f t="shared" si="63"/>
        <v>3.4232394857486047E-2</v>
      </c>
    </row>
    <row r="472" spans="1:9">
      <c r="A472" s="7">
        <v>465</v>
      </c>
      <c r="B472" s="23">
        <f t="shared" si="64"/>
        <v>0.63531180879274018</v>
      </c>
      <c r="C472" s="23">
        <f t="shared" si="65"/>
        <v>-1.6371409169235516</v>
      </c>
      <c r="D472" s="23">
        <f t="shared" si="60"/>
        <v>-1.2840677806761569E-2</v>
      </c>
      <c r="E472" s="23">
        <f t="shared" si="61"/>
        <v>3.6582162616227709E-3</v>
      </c>
      <c r="F472" s="23">
        <f t="shared" si="66"/>
        <v>-1.2840677806761568E-3</v>
      </c>
      <c r="G472" s="23">
        <f t="shared" si="67"/>
        <v>3.6582162616227709E-4</v>
      </c>
      <c r="H472" s="23">
        <f t="shared" si="62"/>
        <v>-8.6739589005775612E-3</v>
      </c>
      <c r="I472" s="23">
        <f t="shared" si="63"/>
        <v>3.3619447999064127E-2</v>
      </c>
    </row>
    <row r="473" spans="1:9">
      <c r="A473" s="7">
        <v>466</v>
      </c>
      <c r="B473" s="23">
        <f t="shared" si="64"/>
        <v>0.6335770170126247</v>
      </c>
      <c r="C473" s="23">
        <f t="shared" si="65"/>
        <v>-1.6304170273237388</v>
      </c>
      <c r="D473" s="23">
        <f t="shared" si="60"/>
        <v>-2.004320659797143E-2</v>
      </c>
      <c r="E473" s="23">
        <f t="shared" si="61"/>
        <v>-6.3199793777717339E-3</v>
      </c>
      <c r="F473" s="23">
        <f t="shared" si="66"/>
        <v>-2.0043206597971431E-3</v>
      </c>
      <c r="G473" s="23">
        <f t="shared" si="67"/>
        <v>-6.3199793777717343E-4</v>
      </c>
      <c r="H473" s="23">
        <f t="shared" si="62"/>
        <v>-8.8933265718862502E-3</v>
      </c>
      <c r="I473" s="23">
        <f t="shared" si="63"/>
        <v>3.2823187443278515E-2</v>
      </c>
    </row>
    <row r="474" spans="1:9">
      <c r="A474" s="7">
        <v>467</v>
      </c>
      <c r="B474" s="23">
        <f t="shared" si="64"/>
        <v>0.6317983516982475</v>
      </c>
      <c r="C474" s="23">
        <f t="shared" si="65"/>
        <v>-1.6238523898350832</v>
      </c>
      <c r="D474" s="23">
        <f t="shared" si="60"/>
        <v>-2.676928644352472E-2</v>
      </c>
      <c r="E474" s="23">
        <f t="shared" si="61"/>
        <v>-1.5891923726328638E-2</v>
      </c>
      <c r="F474" s="23">
        <f t="shared" si="66"/>
        <v>-2.6769286443524718E-3</v>
      </c>
      <c r="G474" s="23">
        <f t="shared" si="67"/>
        <v>-1.5891923726328639E-3</v>
      </c>
      <c r="H474" s="23">
        <f t="shared" si="62"/>
        <v>-9.240138054741609E-3</v>
      </c>
      <c r="I474" s="23">
        <f t="shared" si="63"/>
        <v>3.1855241989376906E-2</v>
      </c>
    </row>
    <row r="475" spans="1:9">
      <c r="A475" s="7">
        <v>468</v>
      </c>
      <c r="B475" s="23">
        <f t="shared" si="64"/>
        <v>0.62995032408729923</v>
      </c>
      <c r="C475" s="23">
        <f t="shared" si="65"/>
        <v>-1.6174813414372078</v>
      </c>
      <c r="D475" s="23">
        <f t="shared" si="60"/>
        <v>-3.2858483839861563E-2</v>
      </c>
      <c r="E475" s="23">
        <f t="shared" si="61"/>
        <v>-2.4937965300182885E-2</v>
      </c>
      <c r="F475" s="23">
        <f t="shared" si="66"/>
        <v>-3.2858483839861563E-3</v>
      </c>
      <c r="G475" s="23">
        <f t="shared" si="67"/>
        <v>-2.4937965300182883E-3</v>
      </c>
      <c r="H475" s="23">
        <f t="shared" si="62"/>
        <v>-9.6993615769080631E-3</v>
      </c>
      <c r="I475" s="23">
        <f t="shared" si="63"/>
        <v>3.0729353029705787E-2</v>
      </c>
    </row>
    <row r="476" spans="1:9">
      <c r="A476" s="7">
        <v>469</v>
      </c>
      <c r="B476" s="23">
        <f t="shared" si="64"/>
        <v>0.62801045177191761</v>
      </c>
      <c r="C476" s="23">
        <f t="shared" si="65"/>
        <v>-1.6113354708312666</v>
      </c>
      <c r="D476" s="23">
        <f t="shared" si="60"/>
        <v>-3.8166684716370192E-2</v>
      </c>
      <c r="E476" s="23">
        <f t="shared" si="61"/>
        <v>-3.3349961881302015E-2</v>
      </c>
      <c r="F476" s="23">
        <f t="shared" si="66"/>
        <v>-3.816668471637019E-3</v>
      </c>
      <c r="G476" s="23">
        <f t="shared" si="67"/>
        <v>-3.3349961881302013E-3</v>
      </c>
      <c r="H476" s="23">
        <f t="shared" si="62"/>
        <v>-1.0253441365810759E-2</v>
      </c>
      <c r="I476" s="23">
        <f t="shared" si="63"/>
        <v>2.9461106716238149E-2</v>
      </c>
    </row>
    <row r="477" spans="1:9">
      <c r="A477" s="7">
        <v>470</v>
      </c>
      <c r="B477" s="23">
        <f t="shared" si="64"/>
        <v>0.62595976349875548</v>
      </c>
      <c r="C477" s="23">
        <f t="shared" si="65"/>
        <v>-1.6054432494880189</v>
      </c>
      <c r="D477" s="23">
        <f t="shared" si="60"/>
        <v>-4.2568649619481924E-2</v>
      </c>
      <c r="E477" s="23">
        <f t="shared" si="61"/>
        <v>-4.1033028021473239E-2</v>
      </c>
      <c r="F477" s="23">
        <f t="shared" si="66"/>
        <v>-4.2568649619481921E-3</v>
      </c>
      <c r="G477" s="23">
        <f t="shared" si="67"/>
        <v>-4.1033028021473239E-3</v>
      </c>
      <c r="H477" s="23">
        <f t="shared" si="62"/>
        <v>-1.088271807103639E-2</v>
      </c>
      <c r="I477" s="23">
        <f t="shared" si="63"/>
        <v>2.8067637232692511E-2</v>
      </c>
    </row>
    <row r="478" spans="1:9">
      <c r="A478" s="7">
        <v>471</v>
      </c>
      <c r="B478" s="23">
        <f t="shared" si="64"/>
        <v>0.62378321988454821</v>
      </c>
      <c r="C478" s="23">
        <f t="shared" si="65"/>
        <v>-1.5998297220414803</v>
      </c>
      <c r="D478" s="23">
        <f t="shared" si="60"/>
        <v>-4.5960147501412862E-2</v>
      </c>
      <c r="E478" s="23">
        <f t="shared" si="61"/>
        <v>-4.7906995686135767E-2</v>
      </c>
      <c r="F478" s="23">
        <f t="shared" si="66"/>
        <v>-4.5960147501412866E-3</v>
      </c>
      <c r="G478" s="23">
        <f t="shared" si="67"/>
        <v>-4.7906995686135771E-3</v>
      </c>
      <c r="H478" s="23">
        <f t="shared" si="62"/>
        <v>-1.1565882600643354E-2</v>
      </c>
      <c r="I478" s="23">
        <f t="shared" si="63"/>
        <v>2.6567307372590398E-2</v>
      </c>
    </row>
    <row r="479" spans="1:9">
      <c r="A479" s="7">
        <v>472</v>
      </c>
      <c r="B479" s="23">
        <f t="shared" si="64"/>
        <v>0.62147004336441958</v>
      </c>
      <c r="C479" s="23">
        <f t="shared" si="65"/>
        <v>-1.5945162605669623</v>
      </c>
      <c r="D479" s="23">
        <f t="shared" si="60"/>
        <v>-4.8259634977986021E-2</v>
      </c>
      <c r="E479" s="23">
        <f t="shared" si="61"/>
        <v>-5.3907565594914608E-2</v>
      </c>
      <c r="F479" s="23">
        <f t="shared" si="66"/>
        <v>-4.8259634977986018E-3</v>
      </c>
      <c r="G479" s="23">
        <f t="shared" si="67"/>
        <v>-5.390756559491461E-3</v>
      </c>
      <c r="H479" s="23">
        <f t="shared" si="62"/>
        <v>-1.2280453794199014E-2</v>
      </c>
      <c r="I479" s="23">
        <f t="shared" si="63"/>
        <v>2.4979372939478262E-2</v>
      </c>
    </row>
    <row r="480" spans="1:9">
      <c r="A480" s="7">
        <v>473</v>
      </c>
      <c r="B480" s="23">
        <f t="shared" si="64"/>
        <v>0.61901395260557979</v>
      </c>
      <c r="C480" s="23">
        <f t="shared" si="65"/>
        <v>-1.5895203859790665</v>
      </c>
      <c r="D480" s="23">
        <f t="shared" si="60"/>
        <v>-4.940945742195435E-2</v>
      </c>
      <c r="E480" s="23">
        <f t="shared" si="61"/>
        <v>-5.8987133253026514E-2</v>
      </c>
      <c r="F480" s="23">
        <f t="shared" si="66"/>
        <v>-4.9409457421954349E-3</v>
      </c>
      <c r="G480" s="23">
        <f t="shared" si="67"/>
        <v>-5.898713325302651E-3</v>
      </c>
      <c r="H480" s="23">
        <f t="shared" si="62"/>
        <v>-1.3003270083785337E-2</v>
      </c>
      <c r="I480" s="23">
        <f t="shared" si="63"/>
        <v>2.3323637668929378E-2</v>
      </c>
    </row>
    <row r="481" spans="1:9">
      <c r="A481" s="7">
        <v>474</v>
      </c>
      <c r="B481" s="23">
        <f t="shared" si="64"/>
        <v>0.61641329858882277</v>
      </c>
      <c r="C481" s="23">
        <f t="shared" si="65"/>
        <v>-1.5848556584452806</v>
      </c>
      <c r="D481" s="23">
        <f t="shared" si="60"/>
        <v>-4.9376558029200712E-2</v>
      </c>
      <c r="E481" s="23">
        <f t="shared" si="61"/>
        <v>-6.3115280287084241E-2</v>
      </c>
      <c r="F481" s="23">
        <f t="shared" si="66"/>
        <v>-4.9376558029200716E-3</v>
      </c>
      <c r="G481" s="23">
        <f t="shared" si="67"/>
        <v>-6.3115280287084239E-3</v>
      </c>
      <c r="H481" s="23">
        <f t="shared" si="62"/>
        <v>-1.3710985219481964E-2</v>
      </c>
      <c r="I481" s="23">
        <f t="shared" si="63"/>
        <v>2.1620105421923941E-2</v>
      </c>
    </row>
    <row r="482" spans="1:9">
      <c r="A482" s="7">
        <v>475</v>
      </c>
      <c r="B482" s="23">
        <f t="shared" si="64"/>
        <v>0.61367110154492632</v>
      </c>
      <c r="C482" s="23">
        <f t="shared" si="65"/>
        <v>-1.5805316373608957</v>
      </c>
      <c r="D482" s="23">
        <f t="shared" si="60"/>
        <v>-4.8152690839943446E-2</v>
      </c>
      <c r="E482" s="23">
        <f t="shared" si="61"/>
        <v>-6.6278928368061152E-2</v>
      </c>
      <c r="F482" s="23">
        <f t="shared" si="66"/>
        <v>-4.815269083994345E-3</v>
      </c>
      <c r="G482" s="23">
        <f t="shared" si="67"/>
        <v>-6.6278928368061155E-3</v>
      </c>
      <c r="H482" s="23">
        <f t="shared" si="62"/>
        <v>-1.4380558255555216E-2</v>
      </c>
      <c r="I482" s="23">
        <f t="shared" si="63"/>
        <v>1.9888636317471464E-2</v>
      </c>
    </row>
    <row r="483" spans="1:9">
      <c r="A483" s="7">
        <v>476</v>
      </c>
      <c r="B483" s="23">
        <f t="shared" si="64"/>
        <v>0.61079498989381531</v>
      </c>
      <c r="C483" s="23">
        <f t="shared" si="65"/>
        <v>-1.5765539100974015</v>
      </c>
      <c r="D483" s="23">
        <f t="shared" si="60"/>
        <v>-4.575414342293227E-2</v>
      </c>
      <c r="E483" s="23">
        <f t="shared" si="61"/>
        <v>-6.8482159592827552E-2</v>
      </c>
      <c r="F483" s="23">
        <f t="shared" si="66"/>
        <v>-4.5754143422932266E-3</v>
      </c>
      <c r="G483" s="23">
        <f t="shared" si="67"/>
        <v>-6.8482159592827552E-3</v>
      </c>
      <c r="H483" s="23">
        <f t="shared" si="62"/>
        <v>-1.4989728301533584E-2</v>
      </c>
      <c r="I483" s="23">
        <f t="shared" si="63"/>
        <v>1.8148613263102614E-2</v>
      </c>
    </row>
    <row r="484" spans="1:9">
      <c r="A484" s="7">
        <v>477</v>
      </c>
      <c r="B484" s="23">
        <f t="shared" si="64"/>
        <v>0.60779704423350855</v>
      </c>
      <c r="C484" s="23">
        <f t="shared" si="65"/>
        <v>-1.572924187444781</v>
      </c>
      <c r="D484" s="23">
        <f t="shared" si="60"/>
        <v>-4.2220984351069024E-2</v>
      </c>
      <c r="E484" s="23">
        <f t="shared" si="61"/>
        <v>-6.9745713577455071E-2</v>
      </c>
      <c r="F484" s="23">
        <f t="shared" si="66"/>
        <v>-4.2220984351069024E-3</v>
      </c>
      <c r="G484" s="23">
        <f t="shared" si="67"/>
        <v>-6.9745713577455074E-3</v>
      </c>
      <c r="H484" s="23">
        <f t="shared" si="62"/>
        <v>-1.5517465028783864E-2</v>
      </c>
      <c r="I484" s="23">
        <f t="shared" si="63"/>
        <v>1.6418625011722438E-2</v>
      </c>
    </row>
    <row r="485" spans="1:9">
      <c r="A485" s="7">
        <v>478</v>
      </c>
      <c r="B485" s="23">
        <f t="shared" si="64"/>
        <v>0.60469355122775181</v>
      </c>
      <c r="C485" s="23">
        <f t="shared" si="65"/>
        <v>-1.5696404624424365</v>
      </c>
      <c r="D485" s="23">
        <f t="shared" si="60"/>
        <v>-3.7615859535033547E-2</v>
      </c>
      <c r="E485" s="23">
        <f t="shared" si="61"/>
        <v>-7.0106177570630646E-2</v>
      </c>
      <c r="F485" s="23">
        <f t="shared" si="66"/>
        <v>-3.7615859535033548E-3</v>
      </c>
      <c r="G485" s="23">
        <f t="shared" si="67"/>
        <v>-7.0106177570630644E-3</v>
      </c>
      <c r="H485" s="23">
        <f t="shared" si="62"/>
        <v>-1.5944386575094845E-2</v>
      </c>
      <c r="I485" s="23">
        <f t="shared" si="63"/>
        <v>1.4716171431103629E-2</v>
      </c>
    </row>
    <row r="486" spans="1:9">
      <c r="A486" s="7">
        <v>479</v>
      </c>
      <c r="B486" s="23">
        <f t="shared" si="64"/>
        <v>0.60150467391273288</v>
      </c>
      <c r="C486" s="23">
        <f t="shared" si="65"/>
        <v>-1.5666972281562157</v>
      </c>
      <c r="D486" s="23">
        <f t="shared" si="60"/>
        <v>-3.2022369773407E-2</v>
      </c>
      <c r="E486" s="23">
        <f t="shared" si="61"/>
        <v>-6.9614891513034349E-2</v>
      </c>
      <c r="F486" s="23">
        <f t="shared" si="66"/>
        <v>-3.2022369773406999E-3</v>
      </c>
      <c r="G486" s="23">
        <f t="shared" si="67"/>
        <v>-6.9614891513034346E-3</v>
      </c>
      <c r="H486" s="23">
        <f t="shared" si="62"/>
        <v>-1.6253137291151725E-2</v>
      </c>
      <c r="I486" s="23">
        <f t="shared" si="63"/>
        <v>1.3057396128826082E-2</v>
      </c>
    </row>
    <row r="487" spans="1:9">
      <c r="A487" s="7">
        <v>480</v>
      </c>
      <c r="B487" s="23">
        <f t="shared" si="64"/>
        <v>0.59825404645450253</v>
      </c>
      <c r="C487" s="23">
        <f t="shared" si="65"/>
        <v>-1.5640857489304505</v>
      </c>
      <c r="D487" s="23">
        <f t="shared" si="60"/>
        <v>-2.5543069375308036E-2</v>
      </c>
      <c r="E487" s="23">
        <f t="shared" si="61"/>
        <v>-6.8336595048104076E-2</v>
      </c>
      <c r="F487" s="23">
        <f t="shared" si="66"/>
        <v>-2.5543069375308035E-3</v>
      </c>
      <c r="G487" s="23">
        <f t="shared" si="67"/>
        <v>-6.8336595048104076E-3</v>
      </c>
      <c r="H487" s="23">
        <f t="shared" si="62"/>
        <v>-1.6428718705084729E-2</v>
      </c>
      <c r="I487" s="23">
        <f t="shared" si="63"/>
        <v>1.145685094330672E-2</v>
      </c>
    </row>
    <row r="488" spans="1:9">
      <c r="A488" s="7">
        <v>481</v>
      </c>
      <c r="B488" s="23">
        <f t="shared" si="64"/>
        <v>0.59496830271348555</v>
      </c>
      <c r="C488" s="23">
        <f t="shared" si="65"/>
        <v>-1.5617943787417892</v>
      </c>
      <c r="D488" s="23">
        <f t="shared" si="60"/>
        <v>-1.8297132284969653E-2</v>
      </c>
      <c r="E488" s="23">
        <f t="shared" si="61"/>
        <v>-6.6347847943392768E-2</v>
      </c>
      <c r="F488" s="23">
        <f t="shared" si="66"/>
        <v>-1.8297132284969652E-3</v>
      </c>
      <c r="G488" s="23">
        <f t="shared" si="67"/>
        <v>-6.634784794339277E-3</v>
      </c>
      <c r="H488" s="23">
        <f t="shared" si="62"/>
        <v>-1.6458768123768439E-2</v>
      </c>
      <c r="I488" s="23">
        <f t="shared" si="63"/>
        <v>9.9272961047500875E-3</v>
      </c>
    </row>
    <row r="489" spans="1:9">
      <c r="A489" s="7">
        <v>482</v>
      </c>
      <c r="B489" s="23">
        <f t="shared" si="64"/>
        <v>0.59167654908873191</v>
      </c>
      <c r="C489" s="23">
        <f t="shared" si="65"/>
        <v>-1.5598089195208391</v>
      </c>
      <c r="D489" s="23">
        <f t="shared" si="60"/>
        <v>-1.0417737677756556E-2</v>
      </c>
      <c r="E489" s="23">
        <f t="shared" si="61"/>
        <v>-6.3735259135785594E-2</v>
      </c>
      <c r="F489" s="23">
        <f t="shared" si="66"/>
        <v>-1.0417737677756555E-3</v>
      </c>
      <c r="G489" s="23">
        <f t="shared" si="67"/>
        <v>-6.3735259135785597E-3</v>
      </c>
      <c r="H489" s="23">
        <f t="shared" si="62"/>
        <v>-1.6333780419777098E-2</v>
      </c>
      <c r="I489" s="23">
        <f t="shared" si="63"/>
        <v>8.4795391035936887E-3</v>
      </c>
    </row>
    <row r="490" spans="1:9">
      <c r="A490" s="7">
        <v>483</v>
      </c>
      <c r="B490" s="23">
        <f t="shared" si="64"/>
        <v>0.58840979300477647</v>
      </c>
      <c r="C490" s="23">
        <f t="shared" si="65"/>
        <v>-1.5581130117001203</v>
      </c>
      <c r="D490" s="23">
        <f t="shared" si="60"/>
        <v>-2.0492314169548997E-3</v>
      </c>
      <c r="E490" s="23">
        <f t="shared" si="61"/>
        <v>-6.0593562609312368E-2</v>
      </c>
      <c r="F490" s="23">
        <f t="shared" si="66"/>
        <v>-2.0492314169548998E-4</v>
      </c>
      <c r="G490" s="23">
        <f t="shared" si="67"/>
        <v>-6.0593562609312368E-3</v>
      </c>
      <c r="H490" s="23">
        <f t="shared" si="62"/>
        <v>-1.6047269747153869E-2</v>
      </c>
      <c r="I490" s="23">
        <f t="shared" si="63"/>
        <v>7.1223144943792921E-3</v>
      </c>
    </row>
    <row r="491" spans="1:9">
      <c r="A491" s="7">
        <v>484</v>
      </c>
      <c r="B491" s="23">
        <f t="shared" si="64"/>
        <v>0.58520033905534574</v>
      </c>
      <c r="C491" s="23">
        <f t="shared" si="65"/>
        <v>-1.5566885488012445</v>
      </c>
      <c r="D491" s="23">
        <f t="shared" si="60"/>
        <v>6.6558770032441039E-3</v>
      </c>
      <c r="E491" s="23">
        <f t="shared" si="61"/>
        <v>-5.7023580508202443E-2</v>
      </c>
      <c r="F491" s="23">
        <f t="shared" si="66"/>
        <v>6.6558770032441037E-4</v>
      </c>
      <c r="G491" s="23">
        <f t="shared" si="67"/>
        <v>-5.7023580508202441E-3</v>
      </c>
      <c r="H491" s="23">
        <f t="shared" si="62"/>
        <v>-1.5595869162947206E-2</v>
      </c>
      <c r="I491" s="23">
        <f t="shared" si="63"/>
        <v>5.8622060265309381E-3</v>
      </c>
    </row>
    <row r="492" spans="1:9">
      <c r="A492" s="7">
        <v>485</v>
      </c>
      <c r="B492" s="23">
        <f t="shared" si="64"/>
        <v>0.58208116522275632</v>
      </c>
      <c r="C492" s="23">
        <f t="shared" si="65"/>
        <v>-1.5555161075959383</v>
      </c>
      <c r="D492" s="23">
        <f t="shared" si="60"/>
        <v>1.5540020389953835E-2</v>
      </c>
      <c r="E492" s="23">
        <f t="shared" si="61"/>
        <v>-5.313011525363609E-2</v>
      </c>
      <c r="F492" s="23">
        <f t="shared" si="66"/>
        <v>1.5540020389953834E-3</v>
      </c>
      <c r="G492" s="23">
        <f t="shared" si="67"/>
        <v>-5.3130115253636088E-3</v>
      </c>
      <c r="H492" s="23">
        <f t="shared" si="62"/>
        <v>-1.4979367380045166E-2</v>
      </c>
      <c r="I492" s="23">
        <f t="shared" si="63"/>
        <v>4.7036116470290518E-3</v>
      </c>
    </row>
    <row r="493" spans="1:9">
      <c r="A493" s="7">
        <v>486</v>
      </c>
      <c r="B493" s="23">
        <f t="shared" si="64"/>
        <v>0.57908529174674728</v>
      </c>
      <c r="C493" s="23">
        <f t="shared" si="65"/>
        <v>-1.5545753852665325</v>
      </c>
      <c r="D493" s="23">
        <f t="shared" si="60"/>
        <v>2.4443720244774703E-2</v>
      </c>
      <c r="E493" s="23">
        <f t="shared" si="61"/>
        <v>-4.9019812960429565E-2</v>
      </c>
      <c r="F493" s="23">
        <f t="shared" si="66"/>
        <v>2.4443720244774702E-3</v>
      </c>
      <c r="G493" s="23">
        <f t="shared" si="67"/>
        <v>-4.9019812960429563E-3</v>
      </c>
      <c r="H493" s="23">
        <f t="shared" si="62"/>
        <v>-1.4200683115646678E-2</v>
      </c>
      <c r="I493" s="23">
        <f t="shared" si="63"/>
        <v>3.6487510800640513E-3</v>
      </c>
    </row>
    <row r="494" spans="1:9">
      <c r="A494" s="7">
        <v>487</v>
      </c>
      <c r="B494" s="23">
        <f t="shared" si="64"/>
        <v>0.57624515512361796</v>
      </c>
      <c r="C494" s="23">
        <f t="shared" si="65"/>
        <v>-1.5538456350505196</v>
      </c>
      <c r="D494" s="23">
        <f t="shared" si="60"/>
        <v>3.3208711656014689E-2</v>
      </c>
      <c r="E494" s="23">
        <f t="shared" si="61"/>
        <v>-4.4799040146196623E-2</v>
      </c>
      <c r="F494" s="23">
        <f t="shared" si="66"/>
        <v>3.3208711656014687E-3</v>
      </c>
      <c r="G494" s="23">
        <f t="shared" si="67"/>
        <v>-4.4799040146196621E-3</v>
      </c>
      <c r="H494" s="23">
        <f t="shared" si="62"/>
        <v>-1.3265778704875856E-2</v>
      </c>
      <c r="I494" s="23">
        <f t="shared" si="63"/>
        <v>2.6977148715973164E-3</v>
      </c>
    </row>
    <row r="495" spans="1:9">
      <c r="A495" s="7">
        <v>488</v>
      </c>
      <c r="B495" s="23">
        <f t="shared" si="64"/>
        <v>0.57359199938264283</v>
      </c>
      <c r="C495" s="23">
        <f t="shared" si="65"/>
        <v>-1.5533060920762001</v>
      </c>
      <c r="D495" s="23">
        <f t="shared" si="60"/>
        <v>4.1680986374885709E-2</v>
      </c>
      <c r="E495" s="23">
        <f t="shared" si="61"/>
        <v>-4.0571814612885504E-2</v>
      </c>
      <c r="F495" s="23">
        <f t="shared" si="66"/>
        <v>4.1680986374885709E-3</v>
      </c>
      <c r="G495" s="23">
        <f t="shared" si="67"/>
        <v>-4.0571814612885507E-3</v>
      </c>
      <c r="H495" s="23">
        <f t="shared" si="62"/>
        <v>-1.218351579783058E-2</v>
      </c>
      <c r="I495" s="23">
        <f t="shared" si="63"/>
        <v>1.848553007752814E-3</v>
      </c>
    </row>
    <row r="496" spans="1:9">
      <c r="A496" s="7">
        <v>489</v>
      </c>
      <c r="B496" s="23">
        <f t="shared" si="64"/>
        <v>0.5711552962230767</v>
      </c>
      <c r="C496" s="23">
        <f t="shared" si="65"/>
        <v>-1.5529363814746495</v>
      </c>
      <c r="D496" s="23">
        <f t="shared" si="60"/>
        <v>4.9713696546223041E-2</v>
      </c>
      <c r="E496" s="23">
        <f t="shared" si="61"/>
        <v>-3.6437829496854368E-2</v>
      </c>
      <c r="F496" s="23">
        <f t="shared" si="66"/>
        <v>4.9713696546223041E-3</v>
      </c>
      <c r="G496" s="23">
        <f t="shared" si="67"/>
        <v>-3.643782949685437E-3</v>
      </c>
      <c r="H496" s="23">
        <f t="shared" si="62"/>
        <v>-1.0965457029567997E-2</v>
      </c>
      <c r="I496" s="23">
        <f t="shared" si="63"/>
        <v>1.0974004894594121E-3</v>
      </c>
    </row>
    <row r="497" spans="1:9">
      <c r="A497" s="7">
        <v>490</v>
      </c>
      <c r="B497" s="23">
        <f t="shared" si="64"/>
        <v>0.56896220481716309</v>
      </c>
      <c r="C497" s="23">
        <f t="shared" si="65"/>
        <v>-1.5527169013767577</v>
      </c>
      <c r="D497" s="23">
        <f t="shared" si="60"/>
        <v>5.7169865411728082E-2</v>
      </c>
      <c r="E497" s="23">
        <f t="shared" si="61"/>
        <v>-3.2490606880810846E-2</v>
      </c>
      <c r="F497" s="23">
        <f t="shared" si="66"/>
        <v>5.7169865411728082E-3</v>
      </c>
      <c r="G497" s="23">
        <f t="shared" si="67"/>
        <v>-3.2490606880810845E-3</v>
      </c>
      <c r="H497" s="23">
        <f t="shared" si="62"/>
        <v>-9.6256185269067655E-3</v>
      </c>
      <c r="I497" s="23">
        <f t="shared" si="63"/>
        <v>4.3863658480633124E-4</v>
      </c>
    </row>
    <row r="498" spans="1:9">
      <c r="A498" s="7">
        <v>491</v>
      </c>
      <c r="B498" s="23">
        <f t="shared" si="64"/>
        <v>0.56703708111178175</v>
      </c>
      <c r="C498" s="23">
        <f t="shared" si="65"/>
        <v>-1.5526291740597964</v>
      </c>
      <c r="D498" s="23">
        <f t="shared" si="60"/>
        <v>6.3924856117178575E-2</v>
      </c>
      <c r="E498" s="23">
        <f t="shared" si="61"/>
        <v>-2.8815814103970716E-2</v>
      </c>
      <c r="F498" s="23">
        <f t="shared" si="66"/>
        <v>6.3924856117178576E-3</v>
      </c>
      <c r="G498" s="23">
        <f t="shared" si="67"/>
        <v>-2.8815814103970716E-3</v>
      </c>
      <c r="H498" s="23">
        <f t="shared" si="62"/>
        <v>-8.1801789764719308E-3</v>
      </c>
      <c r="I498" s="23">
        <f t="shared" si="63"/>
        <v>-1.3492610332762139E-4</v>
      </c>
    </row>
    <row r="499" spans="1:9">
      <c r="A499" s="7">
        <v>492</v>
      </c>
      <c r="B499" s="23">
        <f t="shared" si="64"/>
        <v>0.56540104531648738</v>
      </c>
      <c r="C499" s="23">
        <f t="shared" si="65"/>
        <v>-1.552656159280462</v>
      </c>
      <c r="D499" s="23">
        <f t="shared" si="60"/>
        <v>6.9868555421569223E-2</v>
      </c>
      <c r="E499" s="23">
        <f t="shared" si="61"/>
        <v>-2.5489772072050831E-2</v>
      </c>
      <c r="F499" s="23">
        <f t="shared" si="66"/>
        <v>6.9868555421569219E-3</v>
      </c>
      <c r="G499" s="23">
        <f t="shared" si="67"/>
        <v>-2.548977207205083E-3</v>
      </c>
      <c r="H499" s="23">
        <f t="shared" si="62"/>
        <v>-6.647151710679736E-3</v>
      </c>
      <c r="I499" s="23">
        <f t="shared" si="63"/>
        <v>-6.3182711387326515E-4</v>
      </c>
    </row>
    <row r="500" spans="1:9">
      <c r="A500" s="7">
        <v>493</v>
      </c>
      <c r="B500" s="23">
        <f t="shared" si="64"/>
        <v>0.56407161497435143</v>
      </c>
      <c r="C500" s="23">
        <f t="shared" si="65"/>
        <v>-1.5527825247032365</v>
      </c>
      <c r="D500" s="23">
        <f t="shared" si="60"/>
        <v>7.4907235498807623E-2</v>
      </c>
      <c r="E500" s="23">
        <f t="shared" si="61"/>
        <v>-2.257818054222982E-2</v>
      </c>
      <c r="F500" s="23">
        <f t="shared" si="66"/>
        <v>7.4907235498807619E-3</v>
      </c>
      <c r="G500" s="23">
        <f t="shared" si="67"/>
        <v>-2.257818054222982E-3</v>
      </c>
      <c r="H500" s="23">
        <f t="shared" si="62"/>
        <v>-5.0460268606895122E-3</v>
      </c>
      <c r="I500" s="23">
        <f t="shared" si="63"/>
        <v>-1.0617229102235042E-3</v>
      </c>
    </row>
    <row r="501" spans="1:9">
      <c r="A501" s="7">
        <v>494</v>
      </c>
      <c r="B501" s="23">
        <f t="shared" si="64"/>
        <v>0.56306240960221354</v>
      </c>
      <c r="C501" s="23">
        <f t="shared" si="65"/>
        <v>-1.5529948692852813</v>
      </c>
      <c r="D501" s="23">
        <f t="shared" si="60"/>
        <v>7.8965064002593621E-2</v>
      </c>
      <c r="E501" s="23">
        <f t="shared" si="61"/>
        <v>-2.0135080633864488E-2</v>
      </c>
      <c r="F501" s="23">
        <f t="shared" si="66"/>
        <v>7.8965064002593614E-3</v>
      </c>
      <c r="G501" s="23">
        <f t="shared" si="67"/>
        <v>-2.0135080633864487E-3</v>
      </c>
      <c r="H501" s="23">
        <f t="shared" si="62"/>
        <v>-3.397391069024887E-3</v>
      </c>
      <c r="I501" s="23">
        <f t="shared" si="63"/>
        <v>-1.4351360324427781E-3</v>
      </c>
    </row>
    <row r="502" spans="1:9">
      <c r="A502" s="7">
        <v>495</v>
      </c>
      <c r="B502" s="23">
        <f t="shared" si="64"/>
        <v>0.56238293138840856</v>
      </c>
      <c r="C502" s="23">
        <f t="shared" si="65"/>
        <v>-1.5532818964917698</v>
      </c>
      <c r="D502" s="23">
        <f t="shared" si="60"/>
        <v>8.1985239985268965E-2</v>
      </c>
      <c r="E502" s="23">
        <f t="shared" si="61"/>
        <v>-1.8202069793277431E-2</v>
      </c>
      <c r="F502" s="23">
        <f t="shared" si="66"/>
        <v>8.1985239985268958E-3</v>
      </c>
      <c r="G502" s="23">
        <f t="shared" si="67"/>
        <v>-1.820206979327743E-3</v>
      </c>
      <c r="H502" s="23">
        <f t="shared" si="62"/>
        <v>-1.7225325439331174E-3</v>
      </c>
      <c r="I502" s="23">
        <f t="shared" si="63"/>
        <v>-1.7631938797421601E-3</v>
      </c>
    </row>
    <row r="503" spans="1:9">
      <c r="A503" s="7">
        <v>496</v>
      </c>
      <c r="B503" s="23">
        <f t="shared" si="64"/>
        <v>0.56203842487962197</v>
      </c>
      <c r="C503" s="23">
        <f t="shared" si="65"/>
        <v>-1.5536345352677183</v>
      </c>
      <c r="D503" s="23">
        <f t="shared" si="60"/>
        <v>8.393074096879749E-2</v>
      </c>
      <c r="E503" s="23">
        <f t="shared" si="61"/>
        <v>-1.6807779223807273E-2</v>
      </c>
      <c r="F503" s="23">
        <f t="shared" si="66"/>
        <v>8.3930740968797494E-3</v>
      </c>
      <c r="G503" s="23">
        <f t="shared" si="67"/>
        <v>-1.6807779223807274E-3</v>
      </c>
      <c r="H503" s="23">
        <f t="shared" si="62"/>
        <v>-4.3039370066024041E-5</v>
      </c>
      <c r="I503" s="23">
        <f t="shared" si="63"/>
        <v>-2.0573624749339395E-3</v>
      </c>
    </row>
    <row r="504" spans="1:9">
      <c r="A504" s="7">
        <v>497</v>
      </c>
      <c r="B504" s="23">
        <f t="shared" si="64"/>
        <v>0.56202981700560872</v>
      </c>
      <c r="C504" s="23">
        <f t="shared" si="65"/>
        <v>-1.5540460077627052</v>
      </c>
      <c r="D504" s="23">
        <f t="shared" si="60"/>
        <v>8.4784674305218743E-2</v>
      </c>
      <c r="E504" s="23">
        <f t="shared" si="61"/>
        <v>-1.5967618485807078E-2</v>
      </c>
      <c r="F504" s="23">
        <f t="shared" si="66"/>
        <v>8.478467430521875E-3</v>
      </c>
      <c r="G504" s="23">
        <f t="shared" si="67"/>
        <v>-1.5967618485807078E-3</v>
      </c>
      <c r="H504" s="23">
        <f t="shared" si="62"/>
        <v>1.6196010337175841E-3</v>
      </c>
      <c r="I504" s="23">
        <f t="shared" si="63"/>
        <v>-2.3291805477570794E-3</v>
      </c>
    </row>
    <row r="505" spans="1:9">
      <c r="A505" s="7">
        <v>498</v>
      </c>
      <c r="B505" s="23">
        <f t="shared" si="64"/>
        <v>0.56235373721235227</v>
      </c>
      <c r="C505" s="23">
        <f t="shared" si="65"/>
        <v>-1.5545118438722565</v>
      </c>
      <c r="D505" s="23">
        <f t="shared" si="60"/>
        <v>8.4550233780044781E-2</v>
      </c>
      <c r="E505" s="23">
        <f t="shared" si="61"/>
        <v>-1.5683786680191547E-2</v>
      </c>
      <c r="F505" s="23">
        <f t="shared" si="66"/>
        <v>8.4550233780044774E-3</v>
      </c>
      <c r="G505" s="23">
        <f t="shared" si="67"/>
        <v>-1.5683786680191548E-3</v>
      </c>
      <c r="H505" s="23">
        <f t="shared" si="62"/>
        <v>3.2443935951321102E-3</v>
      </c>
      <c r="I505" s="23">
        <f t="shared" si="63"/>
        <v>-2.5899991557336924E-3</v>
      </c>
    </row>
    <row r="506" spans="1:9">
      <c r="A506" s="7">
        <v>499</v>
      </c>
      <c r="B506" s="23">
        <f t="shared" si="64"/>
        <v>0.56300261593137868</v>
      </c>
      <c r="C506" s="23">
        <f t="shared" si="65"/>
        <v>-1.5550298437034031</v>
      </c>
      <c r="D506" s="23">
        <f t="shared" si="60"/>
        <v>8.325027005384289E-2</v>
      </c>
      <c r="E506" s="23">
        <f t="shared" si="61"/>
        <v>-1.5945544455951088E-2</v>
      </c>
      <c r="F506" s="23">
        <f t="shared" si="66"/>
        <v>8.325027005384289E-3</v>
      </c>
      <c r="G506" s="23">
        <f t="shared" si="67"/>
        <v>-1.5945544455951088E-3</v>
      </c>
      <c r="H506" s="23">
        <f t="shared" si="62"/>
        <v>4.8112110162847888E-3</v>
      </c>
      <c r="I506" s="23">
        <f t="shared" si="63"/>
        <v>-2.8507318439556597E-3</v>
      </c>
    </row>
    <row r="507" spans="1:9">
      <c r="A507" s="7">
        <v>500</v>
      </c>
      <c r="B507" s="23">
        <f t="shared" si="64"/>
        <v>0.56396485813463559</v>
      </c>
      <c r="C507" s="23">
        <f t="shared" si="65"/>
        <v>-1.5555999900721942</v>
      </c>
      <c r="D507" s="23">
        <f t="shared" si="60"/>
        <v>8.0926490859700273E-2</v>
      </c>
      <c r="E507" s="23">
        <f t="shared" si="61"/>
        <v>-1.6729736124882821E-2</v>
      </c>
      <c r="F507" s="23">
        <f t="shared" si="66"/>
        <v>8.0926490859700266E-3</v>
      </c>
      <c r="G507" s="23">
        <f t="shared" si="67"/>
        <v>-1.6729736124882822E-3</v>
      </c>
      <c r="H507" s="23">
        <f t="shared" si="62"/>
        <v>6.3011460168092186E-3</v>
      </c>
      <c r="I507" s="23">
        <f t="shared" si="63"/>
        <v>-3.1216200351242497E-3</v>
      </c>
    </row>
  </sheetData>
  <sheetProtection password="91AF" sheet="1" objects="1" scenarios="1"/>
  <mergeCells count="5">
    <mergeCell ref="B6:C6"/>
    <mergeCell ref="D6:E6"/>
    <mergeCell ref="F6:G6"/>
    <mergeCell ref="H6:I6"/>
    <mergeCell ref="A6:A7"/>
  </mergeCells>
  <pageMargins left="0.7" right="0.7" top="0.75" bottom="0.75" header="0.3" footer="0.3"/>
  <pageSetup paperSize="9" orientation="portrait" horizontalDpi="1200" verticalDpi="1200" r:id="rId1"/>
  <drawing r:id="rId2"/>
  <legacyDrawing r:id="rId3"/>
  <oleObjects>
    <oleObject progId="Equation.3" shapeId="2049" r:id="rId4"/>
    <oleObject progId="Equation.3" shapeId="2050" r:id="rId5"/>
    <oleObject progId="Equation.3" shapeId="205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X511"/>
  <sheetViews>
    <sheetView workbookViewId="0">
      <pane xSplit="7" ySplit="8" topLeftCell="W9" activePane="bottomRight" state="frozen"/>
      <selection pane="topRight" activeCell="H1" sqref="H1"/>
      <selection pane="bottomLeft" activeCell="A9" sqref="A9"/>
      <selection pane="bottomRight" activeCell="C2" sqref="C2"/>
    </sheetView>
  </sheetViews>
  <sheetFormatPr defaultColWidth="7.375" defaultRowHeight="18"/>
  <cols>
    <col min="1" max="1" width="4.625" style="2" customWidth="1"/>
    <col min="2" max="3" width="7.375" style="10"/>
    <col min="4" max="11" width="7.375" style="9"/>
    <col min="12" max="12" width="8.625" style="10" customWidth="1"/>
    <col min="13" max="20" width="7.375" style="9"/>
    <col min="21" max="21" width="8.25" style="9" customWidth="1"/>
    <col min="22" max="16384" width="7.375" style="9"/>
  </cols>
  <sheetData>
    <row r="1" spans="1:24" ht="18.75" thickBot="1">
      <c r="J1" s="16" t="s">
        <v>64</v>
      </c>
      <c r="K1" s="7">
        <v>500</v>
      </c>
    </row>
    <row r="2" spans="1:24" s="11" customFormat="1" ht="19.5" thickTop="1" thickBot="1">
      <c r="A2" s="7"/>
      <c r="B2" s="16" t="s">
        <v>11</v>
      </c>
      <c r="C2" s="38">
        <v>-8</v>
      </c>
      <c r="D2" s="6" t="s">
        <v>26</v>
      </c>
      <c r="E2" s="41">
        <v>2000</v>
      </c>
      <c r="F2" s="6" t="s">
        <v>27</v>
      </c>
      <c r="G2" s="41">
        <v>0.2</v>
      </c>
      <c r="J2" s="30" t="s">
        <v>63</v>
      </c>
      <c r="K2" s="23">
        <f ca="1">AVERAGEIF(A9:A508,"&gt;="&amp;K1,B9:B508)</f>
        <v>5.8286708792820718E-15</v>
      </c>
      <c r="L2" s="12"/>
    </row>
    <row r="3" spans="1:24" s="11" customFormat="1" ht="19.5" thickTop="1" thickBot="1">
      <c r="A3" s="7"/>
      <c r="B3" s="16" t="s">
        <v>12</v>
      </c>
      <c r="C3" s="38">
        <v>8</v>
      </c>
      <c r="D3" s="6" t="s">
        <v>52</v>
      </c>
      <c r="E3" s="8">
        <f>500/E2</f>
        <v>0.25</v>
      </c>
      <c r="F3" s="6"/>
      <c r="G3" s="6"/>
      <c r="J3" s="30" t="s">
        <v>62</v>
      </c>
      <c r="K3" s="23">
        <f ca="1">AVERAGEIF(A9:A508,"&gt;="&amp;K1,C9:C508)</f>
        <v>-1.0000000000000058</v>
      </c>
      <c r="L3" s="12"/>
    </row>
    <row r="4" spans="1:24" s="11" customFormat="1" ht="18.75" thickTop="1">
      <c r="A4" s="7"/>
      <c r="B4" s="16"/>
      <c r="F4" s="6"/>
      <c r="G4" s="6"/>
      <c r="L4" s="12"/>
    </row>
    <row r="5" spans="1:24" s="11" customFormat="1">
      <c r="A5" s="7"/>
      <c r="B5" s="16"/>
      <c r="C5" s="27" t="s">
        <v>60</v>
      </c>
      <c r="D5" s="28">
        <v>0</v>
      </c>
      <c r="E5" s="28">
        <v>0</v>
      </c>
      <c r="F5" s="28">
        <f>-1*step</f>
        <v>-0.2</v>
      </c>
      <c r="G5" s="28">
        <f>step</f>
        <v>0.2</v>
      </c>
      <c r="L5" s="12"/>
    </row>
    <row r="6" spans="1:24" ht="18.75" thickBot="1">
      <c r="C6" s="27" t="s">
        <v>61</v>
      </c>
      <c r="D6" s="28">
        <f>step</f>
        <v>0.2</v>
      </c>
      <c r="E6" s="28">
        <f>-1*step</f>
        <v>-0.2</v>
      </c>
      <c r="F6" s="28">
        <v>0</v>
      </c>
      <c r="G6" s="28">
        <v>0</v>
      </c>
    </row>
    <row r="7" spans="1:24" s="6" customFormat="1" ht="15.75" thickBot="1">
      <c r="A7" s="31" t="s">
        <v>45</v>
      </c>
      <c r="B7" s="31" t="s">
        <v>22</v>
      </c>
      <c r="C7" s="31"/>
      <c r="D7" s="31" t="s">
        <v>28</v>
      </c>
      <c r="E7" s="31"/>
      <c r="F7" s="31"/>
      <c r="G7" s="31"/>
      <c r="H7" s="31" t="s">
        <v>29</v>
      </c>
      <c r="I7" s="31"/>
      <c r="J7" s="31"/>
      <c r="K7" s="31"/>
      <c r="L7" s="33" t="s">
        <v>50</v>
      </c>
      <c r="M7" s="31" t="s">
        <v>30</v>
      </c>
      <c r="N7" s="31"/>
      <c r="O7" s="31"/>
      <c r="P7" s="31"/>
      <c r="Q7" s="31" t="s">
        <v>32</v>
      </c>
      <c r="R7" s="31"/>
      <c r="S7" s="31"/>
      <c r="T7" s="31"/>
      <c r="U7" s="35" t="s">
        <v>51</v>
      </c>
      <c r="V7" s="31" t="s">
        <v>33</v>
      </c>
      <c r="W7" s="31"/>
      <c r="X7" s="31"/>
    </row>
    <row r="8" spans="1:24" s="12" customFormat="1" ht="18.75" thickBot="1">
      <c r="A8" s="31"/>
      <c r="B8" s="14" t="s">
        <v>16</v>
      </c>
      <c r="C8" s="14" t="s">
        <v>17</v>
      </c>
      <c r="D8" s="14" t="s">
        <v>41</v>
      </c>
      <c r="E8" s="14" t="s">
        <v>34</v>
      </c>
      <c r="F8" s="14" t="s">
        <v>44</v>
      </c>
      <c r="G8" s="14" t="s">
        <v>37</v>
      </c>
      <c r="H8" s="14" t="s">
        <v>46</v>
      </c>
      <c r="I8" s="14" t="s">
        <v>47</v>
      </c>
      <c r="J8" s="14" t="s">
        <v>48</v>
      </c>
      <c r="K8" s="14" t="s">
        <v>49</v>
      </c>
      <c r="L8" s="34"/>
      <c r="M8" s="14" t="s">
        <v>42</v>
      </c>
      <c r="N8" s="14" t="s">
        <v>35</v>
      </c>
      <c r="O8" s="14" t="s">
        <v>39</v>
      </c>
      <c r="P8" s="14" t="s">
        <v>38</v>
      </c>
      <c r="Q8" s="14" t="s">
        <v>43</v>
      </c>
      <c r="R8" s="14" t="s">
        <v>36</v>
      </c>
      <c r="S8" s="14" t="s">
        <v>40</v>
      </c>
      <c r="T8" s="14" t="s">
        <v>43</v>
      </c>
      <c r="U8" s="36"/>
      <c r="V8" s="15" t="s">
        <v>31</v>
      </c>
      <c r="W8" s="14" t="s">
        <v>58</v>
      </c>
      <c r="X8" s="14" t="s">
        <v>59</v>
      </c>
    </row>
    <row r="9" spans="1:24">
      <c r="A9" s="7">
        <v>1</v>
      </c>
      <c r="B9" s="18">
        <f>IF(ISNUMBER(B8),B8+W8,$C$2)</f>
        <v>-8</v>
      </c>
      <c r="C9" s="18">
        <f>IF(ISNUMBER(C8),C8+X8,$C$3)</f>
        <v>8</v>
      </c>
      <c r="D9" s="19">
        <f t="shared" ref="D9:G28" si="0">A*($B9+D$5)^3+B*($B9+D$5)^2+E*($B9+D$5)+E*($C9+D$6)^3+F*($C9+D$6)^2+G*($C9+D$6)+H*($B9+D$5)*($C9+D$6)+I</f>
        <v>62.640000000000015</v>
      </c>
      <c r="E9" s="19">
        <f t="shared" si="0"/>
        <v>61.839999999999989</v>
      </c>
      <c r="F9" s="19">
        <f t="shared" si="0"/>
        <v>64.831999999999994</v>
      </c>
      <c r="G9" s="19">
        <f t="shared" si="0"/>
        <v>59.712000000000003</v>
      </c>
      <c r="H9" s="19">
        <f>D9-MIN($D9:$G9)</f>
        <v>2.9280000000000115</v>
      </c>
      <c r="I9" s="19">
        <f t="shared" ref="I9:K9" si="1">E9-MIN($D9:$G9)</f>
        <v>2.1279999999999859</v>
      </c>
      <c r="J9" s="19">
        <f t="shared" si="1"/>
        <v>5.1199999999999903</v>
      </c>
      <c r="K9" s="19">
        <f t="shared" si="1"/>
        <v>0</v>
      </c>
      <c r="L9" s="18">
        <f t="shared" ref="L9:L72" si="2">EXP(-1*beta*H9)+EXP(-1*beta*I9)+EXP(-1*beta*J9)+EXP(-1*beta*K9)</f>
        <v>2.3464123719034973</v>
      </c>
      <c r="M9" s="19">
        <f t="shared" ref="M9:M72" si="3">EXP(-1*H9*beta)/$L9</f>
        <v>0.20497084870704768</v>
      </c>
      <c r="N9" s="19">
        <f t="shared" ref="N9:N72" si="4">EXP(-1*I9*beta)/$L9</f>
        <v>0.25035195995322052</v>
      </c>
      <c r="O9" s="19">
        <f t="shared" ref="O9:O72" si="5">EXP(-1*J9*beta)/$L9</f>
        <v>0.11849464475318998</v>
      </c>
      <c r="P9" s="19">
        <f t="shared" ref="P9:P72" si="6">EXP(-1*K9*beta)/$L9</f>
        <v>0.4261825465865417</v>
      </c>
      <c r="Q9" s="19">
        <f>0</f>
        <v>0</v>
      </c>
      <c r="R9" s="19">
        <f>Q9+M9</f>
        <v>0.20497084870704768</v>
      </c>
      <c r="S9" s="19">
        <f>R9+N9</f>
        <v>0.4553228086602682</v>
      </c>
      <c r="T9" s="19">
        <f>S9+O9</f>
        <v>0.57381745341345813</v>
      </c>
      <c r="U9" s="19">
        <f ca="1">RAND()</f>
        <v>0.82799623492790797</v>
      </c>
      <c r="V9" s="19">
        <f ca="1">MATCH(U9,Q9:T9)</f>
        <v>4</v>
      </c>
      <c r="W9" s="19">
        <f ca="1">CHOOSE(V9,$D$5,$E$5,$F$5,$G$5)</f>
        <v>0.2</v>
      </c>
      <c r="X9" s="19">
        <f ca="1">CHOOSE(V9,$D$6,$E$6,$F$6,$G$6)</f>
        <v>0</v>
      </c>
    </row>
    <row r="10" spans="1:24">
      <c r="A10" s="7">
        <v>2</v>
      </c>
      <c r="B10" s="18">
        <f t="shared" ref="B10:B11" ca="1" si="7">IF(ISNUMBER(B9),B9+W9,$C$2)</f>
        <v>-7.8</v>
      </c>
      <c r="C10" s="18">
        <f t="shared" ref="C10:C11" ca="1" si="8">IF(ISNUMBER(C9),C9+X9,$C$3)</f>
        <v>8</v>
      </c>
      <c r="D10" s="19">
        <f t="shared" ca="1" si="0"/>
        <v>60.232000000000028</v>
      </c>
      <c r="E10" s="19">
        <f t="shared" ca="1" si="0"/>
        <v>59.272000000000006</v>
      </c>
      <c r="F10" s="19">
        <f t="shared" ca="1" si="0"/>
        <v>62.199999999999989</v>
      </c>
      <c r="G10" s="19">
        <f t="shared" ca="1" si="0"/>
        <v>57.368000000000023</v>
      </c>
      <c r="H10" s="19">
        <f t="shared" ref="H10:H11" ca="1" si="9">D10-MIN($D10:$G10)</f>
        <v>2.8640000000000043</v>
      </c>
      <c r="I10" s="19">
        <f t="shared" ref="I10:I11" ca="1" si="10">E10-MIN($D10:$G10)</f>
        <v>1.9039999999999822</v>
      </c>
      <c r="J10" s="19">
        <f t="shared" ref="J10:J11" ca="1" si="11">F10-MIN($D10:$G10)</f>
        <v>4.8319999999999652</v>
      </c>
      <c r="K10" s="19">
        <f t="shared" ref="K10:K11" ca="1" si="12">G10-MIN($D10:$G10)</f>
        <v>0</v>
      </c>
      <c r="L10" s="18">
        <f t="shared" ca="1" si="2"/>
        <v>2.4087609172276472</v>
      </c>
      <c r="M10" s="19">
        <f t="shared" ca="1" si="3"/>
        <v>0.20288570804343242</v>
      </c>
      <c r="N10" s="19">
        <f t="shared" ca="1" si="4"/>
        <v>0.25791828396257149</v>
      </c>
      <c r="O10" s="19">
        <f t="shared" ca="1" si="5"/>
        <v>0.12404480189133915</v>
      </c>
      <c r="P10" s="19">
        <f t="shared" ca="1" si="6"/>
        <v>0.41515120610265699</v>
      </c>
      <c r="Q10" s="19">
        <f>0</f>
        <v>0</v>
      </c>
      <c r="R10" s="19">
        <f t="shared" ref="R10:T10" ca="1" si="13">Q10+M10</f>
        <v>0.20288570804343242</v>
      </c>
      <c r="S10" s="19">
        <f t="shared" ca="1" si="13"/>
        <v>0.46080399200600392</v>
      </c>
      <c r="T10" s="19">
        <f t="shared" ca="1" si="13"/>
        <v>0.58484879389734301</v>
      </c>
      <c r="U10" s="19">
        <f t="shared" ref="U10:U73" ca="1" si="14">RAND()</f>
        <v>0.52513398976770587</v>
      </c>
      <c r="V10" s="19">
        <f t="shared" ref="V10:V11" ca="1" si="15">MATCH(U10,Q10:T10)</f>
        <v>3</v>
      </c>
      <c r="W10" s="19">
        <f t="shared" ref="W10:W73" ca="1" si="16">CHOOSE(V10,$D$5,$E$5,$F$5,$G$5)</f>
        <v>-0.2</v>
      </c>
      <c r="X10" s="19">
        <f t="shared" ref="X10:X11" ca="1" si="17">CHOOSE(V10,$D$6,$E$6,$F$6,$G$6)</f>
        <v>0</v>
      </c>
    </row>
    <row r="11" spans="1:24">
      <c r="A11" s="7">
        <v>3</v>
      </c>
      <c r="B11" s="18">
        <f t="shared" ca="1" si="7"/>
        <v>-8</v>
      </c>
      <c r="C11" s="18">
        <f t="shared" ca="1" si="8"/>
        <v>8</v>
      </c>
      <c r="D11" s="19">
        <f t="shared" ca="1" si="0"/>
        <v>62.640000000000015</v>
      </c>
      <c r="E11" s="19">
        <f t="shared" ca="1" si="0"/>
        <v>61.839999999999989</v>
      </c>
      <c r="F11" s="19">
        <f t="shared" ca="1" si="0"/>
        <v>64.831999999999994</v>
      </c>
      <c r="G11" s="19">
        <f t="shared" ca="1" si="0"/>
        <v>59.712000000000003</v>
      </c>
      <c r="H11" s="19">
        <f t="shared" ca="1" si="9"/>
        <v>2.9280000000000115</v>
      </c>
      <c r="I11" s="19">
        <f t="shared" ca="1" si="10"/>
        <v>2.1279999999999859</v>
      </c>
      <c r="J11" s="19">
        <f t="shared" ca="1" si="11"/>
        <v>5.1199999999999903</v>
      </c>
      <c r="K11" s="19">
        <f t="shared" ca="1" si="12"/>
        <v>0</v>
      </c>
      <c r="L11" s="18">
        <f t="shared" ca="1" si="2"/>
        <v>2.3464123719034973</v>
      </c>
      <c r="M11" s="19">
        <f t="shared" ca="1" si="3"/>
        <v>0.20497084870704768</v>
      </c>
      <c r="N11" s="19">
        <f t="shared" ca="1" si="4"/>
        <v>0.25035195995322052</v>
      </c>
      <c r="O11" s="19">
        <f t="shared" ca="1" si="5"/>
        <v>0.11849464475318998</v>
      </c>
      <c r="P11" s="19">
        <f t="shared" ca="1" si="6"/>
        <v>0.4261825465865417</v>
      </c>
      <c r="Q11" s="19">
        <f>0</f>
        <v>0</v>
      </c>
      <c r="R11" s="19">
        <f t="shared" ref="R11:T11" ca="1" si="18">Q11+M11</f>
        <v>0.20497084870704768</v>
      </c>
      <c r="S11" s="19">
        <f t="shared" ca="1" si="18"/>
        <v>0.4553228086602682</v>
      </c>
      <c r="T11" s="19">
        <f t="shared" ca="1" si="18"/>
        <v>0.57381745341345813</v>
      </c>
      <c r="U11" s="19">
        <f t="shared" ca="1" si="14"/>
        <v>0.53914053728206746</v>
      </c>
      <c r="V11" s="19">
        <f t="shared" ca="1" si="15"/>
        <v>3</v>
      </c>
      <c r="W11" s="19">
        <f t="shared" ca="1" si="16"/>
        <v>-0.2</v>
      </c>
      <c r="X11" s="19">
        <f t="shared" ca="1" si="17"/>
        <v>0</v>
      </c>
    </row>
    <row r="12" spans="1:24">
      <c r="A12" s="7">
        <v>4</v>
      </c>
      <c r="B12" s="18">
        <f t="shared" ref="B12:B24" ca="1" si="19">IF(ISNUMBER(B11),B11+W11,$C$2)</f>
        <v>-8.1999999999999993</v>
      </c>
      <c r="C12" s="18">
        <f t="shared" ref="C12:C24" ca="1" si="20">IF(ISNUMBER(C11),C11+X11,$C$3)</f>
        <v>8</v>
      </c>
      <c r="D12" s="19">
        <f t="shared" ca="1" si="0"/>
        <v>65.192000000000007</v>
      </c>
      <c r="E12" s="19">
        <f t="shared" ca="1" si="0"/>
        <v>64.551999999999992</v>
      </c>
      <c r="F12" s="19">
        <f t="shared" ca="1" si="0"/>
        <v>67.607999999999976</v>
      </c>
      <c r="G12" s="19">
        <f t="shared" ca="1" si="0"/>
        <v>62.2</v>
      </c>
      <c r="H12" s="19">
        <f t="shared" ref="H12:H24" ca="1" si="21">D12-MIN($D12:$G12)</f>
        <v>2.9920000000000044</v>
      </c>
      <c r="I12" s="19">
        <f t="shared" ref="I12:I24" ca="1" si="22">E12-MIN($D12:$G12)</f>
        <v>2.3519999999999897</v>
      </c>
      <c r="J12" s="19">
        <f t="shared" ref="J12:J24" ca="1" si="23">F12-MIN($D12:$G12)</f>
        <v>5.4079999999999728</v>
      </c>
      <c r="K12" s="19">
        <f t="shared" ref="K12:K24" ca="1" si="24">G12-MIN($D12:$G12)</f>
        <v>0</v>
      </c>
      <c r="L12" s="18">
        <f t="shared" ca="1" si="2"/>
        <v>2.2874715781674002</v>
      </c>
      <c r="M12" s="19">
        <f t="shared" ca="1" si="3"/>
        <v>0.20691502168911372</v>
      </c>
      <c r="N12" s="19">
        <f t="shared" ca="1" si="4"/>
        <v>0.24281702732368204</v>
      </c>
      <c r="O12" s="19">
        <f t="shared" ca="1" si="5"/>
        <v>0.11310404934819618</v>
      </c>
      <c r="P12" s="19">
        <f t="shared" ca="1" si="6"/>
        <v>0.43716390163900809</v>
      </c>
      <c r="Q12" s="19">
        <f>0</f>
        <v>0</v>
      </c>
      <c r="R12" s="19">
        <f t="shared" ref="R12:R24" ca="1" si="25">Q12+M12</f>
        <v>0.20691502168911372</v>
      </c>
      <c r="S12" s="19">
        <f t="shared" ref="S12:S24" ca="1" si="26">R12+N12</f>
        <v>0.44973204901279573</v>
      </c>
      <c r="T12" s="19">
        <f t="shared" ref="T12:T24" ca="1" si="27">S12+O12</f>
        <v>0.56283609836099191</v>
      </c>
      <c r="U12" s="19">
        <f t="shared" ca="1" si="14"/>
        <v>0.70986169644411157</v>
      </c>
      <c r="V12" s="19">
        <f t="shared" ref="V12:V24" ca="1" si="28">MATCH(U12,Q12:T12)</f>
        <v>4</v>
      </c>
      <c r="W12" s="19">
        <f t="shared" ca="1" si="16"/>
        <v>0.2</v>
      </c>
      <c r="X12" s="19">
        <f t="shared" ref="X12:X24" ca="1" si="29">CHOOSE(V12,$D$6,$E$6,$F$6,$G$6)</f>
        <v>0</v>
      </c>
    </row>
    <row r="13" spans="1:24">
      <c r="A13" s="7">
        <v>5</v>
      </c>
      <c r="B13" s="18">
        <f t="shared" ca="1" si="19"/>
        <v>-7.9999999999999991</v>
      </c>
      <c r="C13" s="18">
        <f t="shared" ca="1" si="20"/>
        <v>8</v>
      </c>
      <c r="D13" s="19">
        <f t="shared" ca="1" si="0"/>
        <v>62.640000000000015</v>
      </c>
      <c r="E13" s="19">
        <f t="shared" ca="1" si="0"/>
        <v>61.839999999999975</v>
      </c>
      <c r="F13" s="19">
        <f t="shared" ca="1" si="0"/>
        <v>64.831999999999994</v>
      </c>
      <c r="G13" s="19">
        <f t="shared" ca="1" si="0"/>
        <v>59.711999999999989</v>
      </c>
      <c r="H13" s="19">
        <f t="shared" ca="1" si="21"/>
        <v>2.9280000000000257</v>
      </c>
      <c r="I13" s="19">
        <f t="shared" ca="1" si="22"/>
        <v>2.1279999999999859</v>
      </c>
      <c r="J13" s="19">
        <f t="shared" ca="1" si="23"/>
        <v>5.1200000000000045</v>
      </c>
      <c r="K13" s="19">
        <f t="shared" ca="1" si="24"/>
        <v>0</v>
      </c>
      <c r="L13" s="18">
        <f t="shared" ca="1" si="2"/>
        <v>2.3464123719034942</v>
      </c>
      <c r="M13" s="19">
        <f t="shared" ca="1" si="3"/>
        <v>0.20497084870704724</v>
      </c>
      <c r="N13" s="19">
        <f t="shared" ca="1" si="4"/>
        <v>0.25035195995322085</v>
      </c>
      <c r="O13" s="19">
        <f t="shared" ca="1" si="5"/>
        <v>0.11849464475318972</v>
      </c>
      <c r="P13" s="19">
        <f t="shared" ca="1" si="6"/>
        <v>0.42618254658654225</v>
      </c>
      <c r="Q13" s="19">
        <f>0</f>
        <v>0</v>
      </c>
      <c r="R13" s="19">
        <f t="shared" ca="1" si="25"/>
        <v>0.20497084870704724</v>
      </c>
      <c r="S13" s="19">
        <f t="shared" ca="1" si="26"/>
        <v>0.45532280866026809</v>
      </c>
      <c r="T13" s="19">
        <f t="shared" ca="1" si="27"/>
        <v>0.5738174534134578</v>
      </c>
      <c r="U13" s="19">
        <f t="shared" ca="1" si="14"/>
        <v>0.17441477249698734</v>
      </c>
      <c r="V13" s="19">
        <f t="shared" ca="1" si="28"/>
        <v>1</v>
      </c>
      <c r="W13" s="19">
        <f t="shared" ca="1" si="16"/>
        <v>0</v>
      </c>
      <c r="X13" s="19">
        <f t="shared" ca="1" si="29"/>
        <v>0.2</v>
      </c>
    </row>
    <row r="14" spans="1:24">
      <c r="A14" s="7">
        <v>6</v>
      </c>
      <c r="B14" s="18">
        <f t="shared" ca="1" si="19"/>
        <v>-7.9999999999999991</v>
      </c>
      <c r="C14" s="18">
        <f t="shared" ca="1" si="20"/>
        <v>8.1999999999999993</v>
      </c>
      <c r="D14" s="19">
        <f t="shared" ca="1" si="0"/>
        <v>63.16</v>
      </c>
      <c r="E14" s="19">
        <f t="shared" ca="1" si="0"/>
        <v>62.199999999999989</v>
      </c>
      <c r="F14" s="19">
        <f t="shared" ca="1" si="0"/>
        <v>65.192000000000007</v>
      </c>
      <c r="G14" s="19">
        <f t="shared" ca="1" si="0"/>
        <v>60.231999999999985</v>
      </c>
      <c r="H14" s="19">
        <f t="shared" ca="1" si="21"/>
        <v>2.9280000000000115</v>
      </c>
      <c r="I14" s="19">
        <f t="shared" ca="1" si="22"/>
        <v>1.9680000000000035</v>
      </c>
      <c r="J14" s="19">
        <f t="shared" ca="1" si="23"/>
        <v>4.9600000000000222</v>
      </c>
      <c r="K14" s="19">
        <f t="shared" ca="1" si="24"/>
        <v>0</v>
      </c>
      <c r="L14" s="18">
        <f t="shared" ca="1" si="2"/>
        <v>2.3817327190572337</v>
      </c>
      <c r="M14" s="19">
        <f t="shared" ca="1" si="3"/>
        <v>0.20193119548534</v>
      </c>
      <c r="N14" s="19">
        <f t="shared" ca="1" si="4"/>
        <v>0.25670486068412446</v>
      </c>
      <c r="O14" s="19">
        <f t="shared" ca="1" si="5"/>
        <v>0.12150155037278769</v>
      </c>
      <c r="P14" s="19">
        <f t="shared" ca="1" si="6"/>
        <v>0.4198623934577479</v>
      </c>
      <c r="Q14" s="19">
        <f>0</f>
        <v>0</v>
      </c>
      <c r="R14" s="19">
        <f t="shared" ca="1" si="25"/>
        <v>0.20193119548534</v>
      </c>
      <c r="S14" s="19">
        <f t="shared" ca="1" si="26"/>
        <v>0.45863605616946446</v>
      </c>
      <c r="T14" s="19">
        <f t="shared" ca="1" si="27"/>
        <v>0.5801376065422521</v>
      </c>
      <c r="U14" s="19">
        <f t="shared" ca="1" si="14"/>
        <v>0.21278692041412306</v>
      </c>
      <c r="V14" s="19">
        <f t="shared" ca="1" si="28"/>
        <v>2</v>
      </c>
      <c r="W14" s="19">
        <f t="shared" ca="1" si="16"/>
        <v>0</v>
      </c>
      <c r="X14" s="19">
        <f t="shared" ca="1" si="29"/>
        <v>-0.2</v>
      </c>
    </row>
    <row r="15" spans="1:24">
      <c r="A15" s="7">
        <v>7</v>
      </c>
      <c r="B15" s="18">
        <f t="shared" ca="1" si="19"/>
        <v>-7.9999999999999991</v>
      </c>
      <c r="C15" s="18">
        <f t="shared" ca="1" si="20"/>
        <v>7.9999999999999991</v>
      </c>
      <c r="D15" s="19">
        <f t="shared" ca="1" si="0"/>
        <v>62.640000000000015</v>
      </c>
      <c r="E15" s="19">
        <f t="shared" ca="1" si="0"/>
        <v>61.839999999999989</v>
      </c>
      <c r="F15" s="19">
        <f t="shared" ca="1" si="0"/>
        <v>64.832000000000022</v>
      </c>
      <c r="G15" s="19">
        <f t="shared" ca="1" si="0"/>
        <v>59.711999999999975</v>
      </c>
      <c r="H15" s="19">
        <f t="shared" ca="1" si="21"/>
        <v>2.9280000000000399</v>
      </c>
      <c r="I15" s="19">
        <f t="shared" ca="1" si="22"/>
        <v>2.1280000000000143</v>
      </c>
      <c r="J15" s="19">
        <f t="shared" ca="1" si="23"/>
        <v>5.1200000000000472</v>
      </c>
      <c r="K15" s="19">
        <f t="shared" ca="1" si="24"/>
        <v>0</v>
      </c>
      <c r="L15" s="18">
        <f t="shared" ca="1" si="2"/>
        <v>2.3464123719034857</v>
      </c>
      <c r="M15" s="19">
        <f t="shared" ca="1" si="3"/>
        <v>0.20497084870704724</v>
      </c>
      <c r="N15" s="19">
        <f t="shared" ca="1" si="4"/>
        <v>0.25035195995322002</v>
      </c>
      <c r="O15" s="19">
        <f t="shared" ca="1" si="5"/>
        <v>0.11849464475318888</v>
      </c>
      <c r="P15" s="19">
        <f t="shared" ca="1" si="6"/>
        <v>0.42618254658654381</v>
      </c>
      <c r="Q15" s="19">
        <f>0</f>
        <v>0</v>
      </c>
      <c r="R15" s="19">
        <f t="shared" ca="1" si="25"/>
        <v>0.20497084870704724</v>
      </c>
      <c r="S15" s="19">
        <f t="shared" ca="1" si="26"/>
        <v>0.45532280866026725</v>
      </c>
      <c r="T15" s="19">
        <f t="shared" ca="1" si="27"/>
        <v>0.57381745341345614</v>
      </c>
      <c r="U15" s="19">
        <f t="shared" ca="1" si="14"/>
        <v>0.61505216662448903</v>
      </c>
      <c r="V15" s="19">
        <f t="shared" ca="1" si="28"/>
        <v>4</v>
      </c>
      <c r="W15" s="19">
        <f t="shared" ca="1" si="16"/>
        <v>0.2</v>
      </c>
      <c r="X15" s="19">
        <f t="shared" ca="1" si="29"/>
        <v>0</v>
      </c>
    </row>
    <row r="16" spans="1:24">
      <c r="A16" s="7">
        <v>8</v>
      </c>
      <c r="B16" s="18">
        <f t="shared" ca="1" si="19"/>
        <v>-7.7999999999999989</v>
      </c>
      <c r="C16" s="18">
        <f t="shared" ca="1" si="20"/>
        <v>7.9999999999999991</v>
      </c>
      <c r="D16" s="19">
        <f t="shared" ca="1" si="0"/>
        <v>60.231999999999985</v>
      </c>
      <c r="E16" s="19">
        <f t="shared" ca="1" si="0"/>
        <v>59.271999999999977</v>
      </c>
      <c r="F16" s="19">
        <f t="shared" ca="1" si="0"/>
        <v>62.199999999999989</v>
      </c>
      <c r="G16" s="19">
        <f t="shared" ca="1" si="0"/>
        <v>57.367999999999995</v>
      </c>
      <c r="H16" s="19">
        <f t="shared" ca="1" si="21"/>
        <v>2.8639999999999901</v>
      </c>
      <c r="I16" s="19">
        <f t="shared" ca="1" si="22"/>
        <v>1.9039999999999822</v>
      </c>
      <c r="J16" s="19">
        <f t="shared" ca="1" si="23"/>
        <v>4.8319999999999936</v>
      </c>
      <c r="K16" s="19">
        <f t="shared" ca="1" si="24"/>
        <v>0</v>
      </c>
      <c r="L16" s="18">
        <f t="shared" ca="1" si="2"/>
        <v>2.4087609172276467</v>
      </c>
      <c r="M16" s="19">
        <f t="shared" ca="1" si="3"/>
        <v>0.20288570804343317</v>
      </c>
      <c r="N16" s="19">
        <f t="shared" ca="1" si="4"/>
        <v>0.25791828396257149</v>
      </c>
      <c r="O16" s="19">
        <f t="shared" ca="1" si="5"/>
        <v>0.12404480189133828</v>
      </c>
      <c r="P16" s="19">
        <f t="shared" ca="1" si="6"/>
        <v>0.41515120610265704</v>
      </c>
      <c r="Q16" s="19">
        <f>0</f>
        <v>0</v>
      </c>
      <c r="R16" s="19">
        <f t="shared" ca="1" si="25"/>
        <v>0.20288570804343317</v>
      </c>
      <c r="S16" s="19">
        <f t="shared" ca="1" si="26"/>
        <v>0.46080399200600464</v>
      </c>
      <c r="T16" s="19">
        <f t="shared" ca="1" si="27"/>
        <v>0.5848487938973429</v>
      </c>
      <c r="U16" s="19">
        <f t="shared" ca="1" si="14"/>
        <v>2.4508767333371484E-2</v>
      </c>
      <c r="V16" s="19">
        <f t="shared" ca="1" si="28"/>
        <v>1</v>
      </c>
      <c r="W16" s="19">
        <f t="shared" ca="1" si="16"/>
        <v>0</v>
      </c>
      <c r="X16" s="19">
        <f t="shared" ca="1" si="29"/>
        <v>0.2</v>
      </c>
    </row>
    <row r="17" spans="1:24">
      <c r="A17" s="7">
        <v>9</v>
      </c>
      <c r="B17" s="18">
        <f t="shared" ca="1" si="19"/>
        <v>-7.7999999999999989</v>
      </c>
      <c r="C17" s="18">
        <f t="shared" ca="1" si="20"/>
        <v>8.1999999999999993</v>
      </c>
      <c r="D17" s="19">
        <f t="shared" ca="1" si="0"/>
        <v>60.831999999999994</v>
      </c>
      <c r="E17" s="19">
        <f t="shared" ca="1" si="0"/>
        <v>59.711999999999975</v>
      </c>
      <c r="F17" s="19">
        <f t="shared" ca="1" si="0"/>
        <v>62.640000000000015</v>
      </c>
      <c r="G17" s="19">
        <f t="shared" ca="1" si="0"/>
        <v>57.968000000000004</v>
      </c>
      <c r="H17" s="19">
        <f t="shared" ca="1" si="21"/>
        <v>2.8639999999999901</v>
      </c>
      <c r="I17" s="19">
        <f t="shared" ca="1" si="22"/>
        <v>1.7439999999999714</v>
      </c>
      <c r="J17" s="19">
        <f t="shared" ca="1" si="23"/>
        <v>4.6720000000000113</v>
      </c>
      <c r="K17" s="19">
        <f t="shared" ca="1" si="24"/>
        <v>0</v>
      </c>
      <c r="L17" s="18">
        <f t="shared" ca="1" si="2"/>
        <v>2.4463091864304518</v>
      </c>
      <c r="M17" s="19">
        <f t="shared" ca="1" si="3"/>
        <v>0.19977162613372479</v>
      </c>
      <c r="N17" s="19">
        <f t="shared" ca="1" si="4"/>
        <v>0.26432379419666113</v>
      </c>
      <c r="O17" s="19">
        <f t="shared" ca="1" si="5"/>
        <v>0.12712550728295627</v>
      </c>
      <c r="P17" s="19">
        <f t="shared" ca="1" si="6"/>
        <v>0.40877907238665795</v>
      </c>
      <c r="Q17" s="19">
        <f>0</f>
        <v>0</v>
      </c>
      <c r="R17" s="19">
        <f t="shared" ca="1" si="25"/>
        <v>0.19977162613372479</v>
      </c>
      <c r="S17" s="19">
        <f t="shared" ca="1" si="26"/>
        <v>0.46409542033038592</v>
      </c>
      <c r="T17" s="19">
        <f t="shared" ca="1" si="27"/>
        <v>0.59122092761334222</v>
      </c>
      <c r="U17" s="19">
        <f t="shared" ca="1" si="14"/>
        <v>0.41609911250226173</v>
      </c>
      <c r="V17" s="19">
        <f t="shared" ca="1" si="28"/>
        <v>2</v>
      </c>
      <c r="W17" s="19">
        <f t="shared" ca="1" si="16"/>
        <v>0</v>
      </c>
      <c r="X17" s="19">
        <f t="shared" ca="1" si="29"/>
        <v>-0.2</v>
      </c>
    </row>
    <row r="18" spans="1:24">
      <c r="A18" s="7">
        <v>10</v>
      </c>
      <c r="B18" s="18">
        <f t="shared" ca="1" si="19"/>
        <v>-7.7999999999999989</v>
      </c>
      <c r="C18" s="18">
        <f t="shared" ca="1" si="20"/>
        <v>7.9999999999999991</v>
      </c>
      <c r="D18" s="19">
        <f t="shared" ca="1" si="0"/>
        <v>60.231999999999985</v>
      </c>
      <c r="E18" s="19">
        <f t="shared" ca="1" si="0"/>
        <v>59.271999999999977</v>
      </c>
      <c r="F18" s="19">
        <f t="shared" ca="1" si="0"/>
        <v>62.199999999999989</v>
      </c>
      <c r="G18" s="19">
        <f t="shared" ca="1" si="0"/>
        <v>57.367999999999995</v>
      </c>
      <c r="H18" s="19">
        <f t="shared" ca="1" si="21"/>
        <v>2.8639999999999901</v>
      </c>
      <c r="I18" s="19">
        <f t="shared" ca="1" si="22"/>
        <v>1.9039999999999822</v>
      </c>
      <c r="J18" s="19">
        <f t="shared" ca="1" si="23"/>
        <v>4.8319999999999936</v>
      </c>
      <c r="K18" s="19">
        <f t="shared" ca="1" si="24"/>
        <v>0</v>
      </c>
      <c r="L18" s="18">
        <f t="shared" ca="1" si="2"/>
        <v>2.4087609172276467</v>
      </c>
      <c r="M18" s="19">
        <f t="shared" ca="1" si="3"/>
        <v>0.20288570804343317</v>
      </c>
      <c r="N18" s="19">
        <f t="shared" ca="1" si="4"/>
        <v>0.25791828396257149</v>
      </c>
      <c r="O18" s="19">
        <f t="shared" ca="1" si="5"/>
        <v>0.12404480189133828</v>
      </c>
      <c r="P18" s="19">
        <f t="shared" ca="1" si="6"/>
        <v>0.41515120610265704</v>
      </c>
      <c r="Q18" s="19">
        <f>0</f>
        <v>0</v>
      </c>
      <c r="R18" s="19">
        <f t="shared" ca="1" si="25"/>
        <v>0.20288570804343317</v>
      </c>
      <c r="S18" s="19">
        <f t="shared" ca="1" si="26"/>
        <v>0.46080399200600464</v>
      </c>
      <c r="T18" s="19">
        <f t="shared" ca="1" si="27"/>
        <v>0.5848487938973429</v>
      </c>
      <c r="U18" s="19">
        <f t="shared" ca="1" si="14"/>
        <v>0.88202199802054704</v>
      </c>
      <c r="V18" s="19">
        <f t="shared" ca="1" si="28"/>
        <v>4</v>
      </c>
      <c r="W18" s="19">
        <f t="shared" ca="1" si="16"/>
        <v>0.2</v>
      </c>
      <c r="X18" s="19">
        <f t="shared" ca="1" si="29"/>
        <v>0</v>
      </c>
    </row>
    <row r="19" spans="1:24">
      <c r="A19" s="7">
        <v>11</v>
      </c>
      <c r="B19" s="18">
        <f t="shared" ca="1" si="19"/>
        <v>-7.5999999999999988</v>
      </c>
      <c r="C19" s="18">
        <f t="shared" ca="1" si="20"/>
        <v>7.9999999999999991</v>
      </c>
      <c r="D19" s="19">
        <f t="shared" ca="1" si="0"/>
        <v>57.968000000000004</v>
      </c>
      <c r="E19" s="19">
        <f t="shared" ca="1" si="0"/>
        <v>56.847999999999999</v>
      </c>
      <c r="F19" s="19">
        <f t="shared" ca="1" si="0"/>
        <v>59.711999999999975</v>
      </c>
      <c r="G19" s="19">
        <f t="shared" ca="1" si="0"/>
        <v>55.167999999999964</v>
      </c>
      <c r="H19" s="19">
        <f t="shared" ca="1" si="21"/>
        <v>2.8000000000000398</v>
      </c>
      <c r="I19" s="19">
        <f t="shared" ca="1" si="22"/>
        <v>1.6800000000000352</v>
      </c>
      <c r="J19" s="19">
        <f t="shared" ca="1" si="23"/>
        <v>4.5440000000000111</v>
      </c>
      <c r="K19" s="19">
        <f t="shared" ca="1" si="24"/>
        <v>0</v>
      </c>
      <c r="L19" s="18">
        <f t="shared" ca="1" si="2"/>
        <v>2.4747329834770153</v>
      </c>
      <c r="M19" s="19">
        <f t="shared" ca="1" si="3"/>
        <v>0.20066217531626346</v>
      </c>
      <c r="N19" s="19">
        <f t="shared" ca="1" si="4"/>
        <v>0.26550210636942984</v>
      </c>
      <c r="O19" s="19">
        <f t="shared" ca="1" si="5"/>
        <v>0.1297517194842617</v>
      </c>
      <c r="P19" s="19">
        <f t="shared" ca="1" si="6"/>
        <v>0.40408399883004498</v>
      </c>
      <c r="Q19" s="19">
        <f>0</f>
        <v>0</v>
      </c>
      <c r="R19" s="19">
        <f t="shared" ca="1" si="25"/>
        <v>0.20066217531626346</v>
      </c>
      <c r="S19" s="19">
        <f t="shared" ca="1" si="26"/>
        <v>0.46616428168569329</v>
      </c>
      <c r="T19" s="19">
        <f t="shared" ca="1" si="27"/>
        <v>0.59591600116995502</v>
      </c>
      <c r="U19" s="19">
        <f t="shared" ca="1" si="14"/>
        <v>0.27790559769474643</v>
      </c>
      <c r="V19" s="19">
        <f t="shared" ca="1" si="28"/>
        <v>2</v>
      </c>
      <c r="W19" s="19">
        <f t="shared" ca="1" si="16"/>
        <v>0</v>
      </c>
      <c r="X19" s="19">
        <f t="shared" ca="1" si="29"/>
        <v>-0.2</v>
      </c>
    </row>
    <row r="20" spans="1:24">
      <c r="A20" s="7">
        <v>12</v>
      </c>
      <c r="B20" s="18">
        <f t="shared" ca="1" si="19"/>
        <v>-7.5999999999999988</v>
      </c>
      <c r="C20" s="18">
        <f t="shared" ca="1" si="20"/>
        <v>7.7999999999999989</v>
      </c>
      <c r="D20" s="19">
        <f t="shared" ca="1" si="0"/>
        <v>57.367999999999995</v>
      </c>
      <c r="E20" s="19">
        <f t="shared" ca="1" si="0"/>
        <v>56.407999999999973</v>
      </c>
      <c r="F20" s="19">
        <f t="shared" ca="1" si="0"/>
        <v>59.271999999999977</v>
      </c>
      <c r="G20" s="19">
        <f t="shared" ca="1" si="0"/>
        <v>54.567999999999969</v>
      </c>
      <c r="H20" s="19">
        <f t="shared" ca="1" si="21"/>
        <v>2.8000000000000256</v>
      </c>
      <c r="I20" s="19">
        <f t="shared" ca="1" si="22"/>
        <v>1.8400000000000034</v>
      </c>
      <c r="J20" s="19">
        <f t="shared" ca="1" si="23"/>
        <v>4.7040000000000077</v>
      </c>
      <c r="K20" s="19">
        <f t="shared" ca="1" si="24"/>
        <v>0</v>
      </c>
      <c r="L20" s="18">
        <f t="shared" ca="1" si="2"/>
        <v>2.436379264364696</v>
      </c>
      <c r="M20" s="19">
        <f t="shared" ca="1" si="3"/>
        <v>0.20382101877758949</v>
      </c>
      <c r="N20" s="19">
        <f t="shared" ca="1" si="4"/>
        <v>0.25910729693865514</v>
      </c>
      <c r="O20" s="19">
        <f t="shared" ca="1" si="5"/>
        <v>0.12662655588099109</v>
      </c>
      <c r="P20" s="19">
        <f t="shared" ca="1" si="6"/>
        <v>0.41044512840276426</v>
      </c>
      <c r="Q20" s="19">
        <f>0</f>
        <v>0</v>
      </c>
      <c r="R20" s="19">
        <f t="shared" ca="1" si="25"/>
        <v>0.20382101877758949</v>
      </c>
      <c r="S20" s="19">
        <f t="shared" ca="1" si="26"/>
        <v>0.4629283157162446</v>
      </c>
      <c r="T20" s="19">
        <f t="shared" ca="1" si="27"/>
        <v>0.58955487159723563</v>
      </c>
      <c r="U20" s="19">
        <f t="shared" ca="1" si="14"/>
        <v>0.6652341216760147</v>
      </c>
      <c r="V20" s="19">
        <f t="shared" ca="1" si="28"/>
        <v>4</v>
      </c>
      <c r="W20" s="19">
        <f t="shared" ca="1" si="16"/>
        <v>0.2</v>
      </c>
      <c r="X20" s="19">
        <f t="shared" ca="1" si="29"/>
        <v>0</v>
      </c>
    </row>
    <row r="21" spans="1:24">
      <c r="A21" s="7">
        <v>13</v>
      </c>
      <c r="B21" s="18">
        <f t="shared" ca="1" si="19"/>
        <v>-7.3999999999999986</v>
      </c>
      <c r="C21" s="18">
        <f t="shared" ca="1" si="20"/>
        <v>7.7999999999999989</v>
      </c>
      <c r="D21" s="19">
        <f t="shared" ca="1" si="0"/>
        <v>55.167999999999964</v>
      </c>
      <c r="E21" s="19">
        <f t="shared" ca="1" si="0"/>
        <v>54.047999999999973</v>
      </c>
      <c r="F21" s="19">
        <f t="shared" ca="1" si="0"/>
        <v>56.847999999999999</v>
      </c>
      <c r="G21" s="19">
        <f t="shared" ca="1" si="0"/>
        <v>52.43199999999996</v>
      </c>
      <c r="H21" s="19">
        <f t="shared" ca="1" si="21"/>
        <v>2.7360000000000042</v>
      </c>
      <c r="I21" s="19">
        <f t="shared" ca="1" si="22"/>
        <v>1.6160000000000139</v>
      </c>
      <c r="J21" s="19">
        <f t="shared" ca="1" si="23"/>
        <v>4.4160000000000394</v>
      </c>
      <c r="K21" s="19">
        <f t="shared" ca="1" si="24"/>
        <v>0</v>
      </c>
      <c r="L21" s="18">
        <f t="shared" ca="1" si="2"/>
        <v>2.5037809519873537</v>
      </c>
      <c r="M21" s="19">
        <f t="shared" ca="1" si="3"/>
        <v>0.20153303408312664</v>
      </c>
      <c r="N21" s="19">
        <f t="shared" ca="1" si="4"/>
        <v>0.26665436556620098</v>
      </c>
      <c r="O21" s="19">
        <f t="shared" ca="1" si="5"/>
        <v>0.13241663913199664</v>
      </c>
      <c r="P21" s="19">
        <f t="shared" ca="1" si="6"/>
        <v>0.39939596121867565</v>
      </c>
      <c r="Q21" s="19">
        <f>0</f>
        <v>0</v>
      </c>
      <c r="R21" s="19">
        <f t="shared" ca="1" si="25"/>
        <v>0.20153303408312664</v>
      </c>
      <c r="S21" s="19">
        <f t="shared" ca="1" si="26"/>
        <v>0.46818739964932765</v>
      </c>
      <c r="T21" s="19">
        <f t="shared" ca="1" si="27"/>
        <v>0.60060403878132429</v>
      </c>
      <c r="U21" s="19">
        <f t="shared" ca="1" si="14"/>
        <v>0.39629311953738888</v>
      </c>
      <c r="V21" s="19">
        <f t="shared" ca="1" si="28"/>
        <v>2</v>
      </c>
      <c r="W21" s="19">
        <f t="shared" ca="1" si="16"/>
        <v>0</v>
      </c>
      <c r="X21" s="19">
        <f t="shared" ca="1" si="29"/>
        <v>-0.2</v>
      </c>
    </row>
    <row r="22" spans="1:24">
      <c r="A22" s="7">
        <v>14</v>
      </c>
      <c r="B22" s="18">
        <f t="shared" ca="1" si="19"/>
        <v>-7.3999999999999986</v>
      </c>
      <c r="C22" s="18">
        <f t="shared" ca="1" si="20"/>
        <v>7.5999999999999988</v>
      </c>
      <c r="D22" s="19">
        <f t="shared" ca="1" si="0"/>
        <v>54.567999999999969</v>
      </c>
      <c r="E22" s="19">
        <f t="shared" ca="1" si="0"/>
        <v>53.607999999999976</v>
      </c>
      <c r="F22" s="19">
        <f t="shared" ca="1" si="0"/>
        <v>56.407999999999973</v>
      </c>
      <c r="G22" s="19">
        <f t="shared" ca="1" si="0"/>
        <v>51.831999999999979</v>
      </c>
      <c r="H22" s="19">
        <f t="shared" ca="1" si="21"/>
        <v>2.73599999999999</v>
      </c>
      <c r="I22" s="19">
        <f t="shared" ca="1" si="22"/>
        <v>1.7759999999999962</v>
      </c>
      <c r="J22" s="19">
        <f t="shared" ca="1" si="23"/>
        <v>4.5759999999999934</v>
      </c>
      <c r="K22" s="19">
        <f t="shared" ca="1" si="24"/>
        <v>0</v>
      </c>
      <c r="L22" s="18">
        <f t="shared" ca="1" si="2"/>
        <v>2.4646022936340923</v>
      </c>
      <c r="M22" s="19">
        <f t="shared" ca="1" si="3"/>
        <v>0.20473671279008682</v>
      </c>
      <c r="N22" s="19">
        <f t="shared" ca="1" si="4"/>
        <v>0.26027137217399499</v>
      </c>
      <c r="O22" s="19">
        <f t="shared" ca="1" si="5"/>
        <v>0.12924693841923038</v>
      </c>
      <c r="P22" s="19">
        <f t="shared" ca="1" si="6"/>
        <v>0.40574497661668785</v>
      </c>
      <c r="Q22" s="19">
        <f>0</f>
        <v>0</v>
      </c>
      <c r="R22" s="19">
        <f t="shared" ca="1" si="25"/>
        <v>0.20473671279008682</v>
      </c>
      <c r="S22" s="19">
        <f t="shared" ca="1" si="26"/>
        <v>0.4650080849640818</v>
      </c>
      <c r="T22" s="19">
        <f t="shared" ca="1" si="27"/>
        <v>0.59425502338331215</v>
      </c>
      <c r="U22" s="19">
        <f t="shared" ca="1" si="14"/>
        <v>0.61566679289716397</v>
      </c>
      <c r="V22" s="19">
        <f t="shared" ca="1" si="28"/>
        <v>4</v>
      </c>
      <c r="W22" s="19">
        <f t="shared" ca="1" si="16"/>
        <v>0.2</v>
      </c>
      <c r="X22" s="19">
        <f t="shared" ca="1" si="29"/>
        <v>0</v>
      </c>
    </row>
    <row r="23" spans="1:24">
      <c r="A23" s="7">
        <v>15</v>
      </c>
      <c r="B23" s="18">
        <f t="shared" ca="1" si="19"/>
        <v>-7.1999999999999984</v>
      </c>
      <c r="C23" s="18">
        <f t="shared" ca="1" si="20"/>
        <v>7.5999999999999988</v>
      </c>
      <c r="D23" s="19">
        <f t="shared" ca="1" si="0"/>
        <v>52.43199999999996</v>
      </c>
      <c r="E23" s="19">
        <f t="shared" ca="1" si="0"/>
        <v>51.311999999999998</v>
      </c>
      <c r="F23" s="19">
        <f t="shared" ca="1" si="0"/>
        <v>54.047999999999973</v>
      </c>
      <c r="G23" s="19">
        <f t="shared" ca="1" si="0"/>
        <v>49.759999999999962</v>
      </c>
      <c r="H23" s="19">
        <f t="shared" ca="1" si="21"/>
        <v>2.671999999999997</v>
      </c>
      <c r="I23" s="19">
        <f t="shared" ca="1" si="22"/>
        <v>1.5520000000000351</v>
      </c>
      <c r="J23" s="19">
        <f t="shared" ca="1" si="23"/>
        <v>4.2880000000000109</v>
      </c>
      <c r="K23" s="19">
        <f t="shared" ca="1" si="24"/>
        <v>0</v>
      </c>
      <c r="L23" s="18">
        <f t="shared" ca="1" si="2"/>
        <v>2.5334685482497763</v>
      </c>
      <c r="M23" s="19">
        <f t="shared" ca="1" si="3"/>
        <v>0.20238381068362105</v>
      </c>
      <c r="N23" s="19">
        <f t="shared" ca="1" si="4"/>
        <v>0.26778005344995232</v>
      </c>
      <c r="O23" s="19">
        <f t="shared" ca="1" si="5"/>
        <v>0.13512036144292294</v>
      </c>
      <c r="P23" s="19">
        <f t="shared" ca="1" si="6"/>
        <v>0.39471577442350364</v>
      </c>
      <c r="Q23" s="19">
        <f>0</f>
        <v>0</v>
      </c>
      <c r="R23" s="19">
        <f t="shared" ca="1" si="25"/>
        <v>0.20238381068362105</v>
      </c>
      <c r="S23" s="19">
        <f t="shared" ca="1" si="26"/>
        <v>0.47016386413357336</v>
      </c>
      <c r="T23" s="19">
        <f t="shared" ca="1" si="27"/>
        <v>0.6052842255764963</v>
      </c>
      <c r="U23" s="19">
        <f t="shared" ca="1" si="14"/>
        <v>0.89852625610232106</v>
      </c>
      <c r="V23" s="19">
        <f t="shared" ca="1" si="28"/>
        <v>4</v>
      </c>
      <c r="W23" s="19">
        <f t="shared" ca="1" si="16"/>
        <v>0.2</v>
      </c>
      <c r="X23" s="19">
        <f t="shared" ca="1" si="29"/>
        <v>0</v>
      </c>
    </row>
    <row r="24" spans="1:24">
      <c r="A24" s="7">
        <v>16</v>
      </c>
      <c r="B24" s="18">
        <f t="shared" ca="1" si="19"/>
        <v>-6.9999999999999982</v>
      </c>
      <c r="C24" s="18">
        <f t="shared" ca="1" si="20"/>
        <v>7.5999999999999988</v>
      </c>
      <c r="D24" s="19">
        <f t="shared" ca="1" si="0"/>
        <v>50.439999999999969</v>
      </c>
      <c r="E24" s="19">
        <f t="shared" ca="1" si="0"/>
        <v>49.159999999999982</v>
      </c>
      <c r="F24" s="19">
        <f t="shared" ca="1" si="0"/>
        <v>51.831999999999979</v>
      </c>
      <c r="G24" s="19">
        <f t="shared" ca="1" si="0"/>
        <v>47.831999999999965</v>
      </c>
      <c r="H24" s="19">
        <f t="shared" ca="1" si="21"/>
        <v>2.6080000000000041</v>
      </c>
      <c r="I24" s="19">
        <f t="shared" ca="1" si="22"/>
        <v>1.3280000000000172</v>
      </c>
      <c r="J24" s="19">
        <f t="shared" ca="1" si="23"/>
        <v>4.0000000000000142</v>
      </c>
      <c r="K24" s="19">
        <f t="shared" ca="1" si="24"/>
        <v>0</v>
      </c>
      <c r="L24" s="18">
        <f t="shared" ca="1" si="2"/>
        <v>2.6063694926292151</v>
      </c>
      <c r="M24" s="19">
        <f t="shared" ca="1" si="3"/>
        <v>0.19989595875670121</v>
      </c>
      <c r="N24" s="19">
        <f t="shared" ca="1" si="4"/>
        <v>0.27528227478240769</v>
      </c>
      <c r="O24" s="19">
        <f t="shared" ca="1" si="5"/>
        <v>0.1411463118379033</v>
      </c>
      <c r="P24" s="19">
        <f t="shared" ca="1" si="6"/>
        <v>0.38367545462298774</v>
      </c>
      <c r="Q24" s="19">
        <f>0</f>
        <v>0</v>
      </c>
      <c r="R24" s="19">
        <f t="shared" ca="1" si="25"/>
        <v>0.19989595875670121</v>
      </c>
      <c r="S24" s="19">
        <f t="shared" ca="1" si="26"/>
        <v>0.47517823353910893</v>
      </c>
      <c r="T24" s="19">
        <f t="shared" ca="1" si="27"/>
        <v>0.6163245453770122</v>
      </c>
      <c r="U24" s="19">
        <f t="shared" ca="1" si="14"/>
        <v>0.42439040201545186</v>
      </c>
      <c r="V24" s="19">
        <f t="shared" ca="1" si="28"/>
        <v>2</v>
      </c>
      <c r="W24" s="19">
        <f t="shared" ca="1" si="16"/>
        <v>0</v>
      </c>
      <c r="X24" s="19">
        <f t="shared" ca="1" si="29"/>
        <v>-0.2</v>
      </c>
    </row>
    <row r="25" spans="1:24">
      <c r="A25" s="7">
        <v>17</v>
      </c>
      <c r="B25" s="18">
        <f t="shared" ref="B25:B88" ca="1" si="30">IF(ISNUMBER(B24),B24+W24,$C$2)</f>
        <v>-6.9999999999999982</v>
      </c>
      <c r="C25" s="18">
        <f t="shared" ref="C25:C88" ca="1" si="31">IF(ISNUMBER(C24),C24+X24,$C$3)</f>
        <v>7.3999999999999986</v>
      </c>
      <c r="D25" s="19">
        <f t="shared" ca="1" si="0"/>
        <v>49.759999999999962</v>
      </c>
      <c r="E25" s="19">
        <f t="shared" ca="1" si="0"/>
        <v>48.639999999999958</v>
      </c>
      <c r="F25" s="19">
        <f t="shared" ca="1" si="0"/>
        <v>51.311999999999998</v>
      </c>
      <c r="G25" s="19">
        <f t="shared" ca="1" si="0"/>
        <v>47.151999999999958</v>
      </c>
      <c r="H25" s="19">
        <f t="shared" ref="H25:H88" ca="1" si="32">D25-MIN($D25:$G25)</f>
        <v>2.6080000000000041</v>
      </c>
      <c r="I25" s="19">
        <f t="shared" ref="I25:I88" ca="1" si="33">E25-MIN($D25:$G25)</f>
        <v>1.4879999999999995</v>
      </c>
      <c r="J25" s="19">
        <f t="shared" ref="J25:J88" ca="1" si="34">F25-MIN($D25:$G25)</f>
        <v>4.1600000000000392</v>
      </c>
      <c r="K25" s="19">
        <f t="shared" ref="K25:K88" ca="1" si="35">G25-MIN($D25:$G25)</f>
        <v>0</v>
      </c>
      <c r="L25" s="18">
        <f t="shared" ca="1" si="2"/>
        <v>2.5638116530863329</v>
      </c>
      <c r="M25" s="19">
        <f t="shared" ca="1" si="3"/>
        <v>0.20321411987348892</v>
      </c>
      <c r="N25" s="19">
        <f t="shared" ca="1" si="4"/>
        <v>0.26887866029252711</v>
      </c>
      <c r="O25" s="19">
        <f t="shared" ca="1" si="5"/>
        <v>0.13786296724772495</v>
      </c>
      <c r="P25" s="19">
        <f t="shared" ca="1" si="6"/>
        <v>0.39004425258625908</v>
      </c>
      <c r="Q25" s="19">
        <f>0</f>
        <v>0</v>
      </c>
      <c r="R25" s="19">
        <f t="shared" ref="R25:R88" ca="1" si="36">Q25+M25</f>
        <v>0.20321411987348892</v>
      </c>
      <c r="S25" s="19">
        <f t="shared" ref="S25:S88" ca="1" si="37">R25+N25</f>
        <v>0.47209278016601602</v>
      </c>
      <c r="T25" s="19">
        <f t="shared" ref="T25:T88" ca="1" si="38">S25+O25</f>
        <v>0.60995574741374092</v>
      </c>
      <c r="U25" s="19">
        <f t="shared" ca="1" si="14"/>
        <v>0.85603881214739208</v>
      </c>
      <c r="V25" s="19">
        <f t="shared" ref="V25:V88" ca="1" si="39">MATCH(U25,Q25:T25)</f>
        <v>4</v>
      </c>
      <c r="W25" s="19">
        <f t="shared" ca="1" si="16"/>
        <v>0.2</v>
      </c>
      <c r="X25" s="19">
        <f t="shared" ref="X25:X88" ca="1" si="40">CHOOSE(V25,$D$6,$E$6,$F$6,$G$6)</f>
        <v>0</v>
      </c>
    </row>
    <row r="26" spans="1:24">
      <c r="A26" s="7">
        <v>18</v>
      </c>
      <c r="B26" s="18">
        <f t="shared" ca="1" si="30"/>
        <v>-6.799999999999998</v>
      </c>
      <c r="C26" s="18">
        <f t="shared" ca="1" si="31"/>
        <v>7.3999999999999986</v>
      </c>
      <c r="D26" s="19">
        <f t="shared" ca="1" si="0"/>
        <v>47.831999999999965</v>
      </c>
      <c r="E26" s="19">
        <f t="shared" ca="1" si="0"/>
        <v>46.552000000000007</v>
      </c>
      <c r="F26" s="19">
        <f t="shared" ca="1" si="0"/>
        <v>49.159999999999982</v>
      </c>
      <c r="G26" s="19">
        <f t="shared" ca="1" si="0"/>
        <v>45.288000000000011</v>
      </c>
      <c r="H26" s="19">
        <f t="shared" ca="1" si="32"/>
        <v>2.5439999999999543</v>
      </c>
      <c r="I26" s="19">
        <f t="shared" ca="1" si="33"/>
        <v>1.2639999999999958</v>
      </c>
      <c r="J26" s="19">
        <f t="shared" ca="1" si="34"/>
        <v>3.8719999999999715</v>
      </c>
      <c r="K26" s="19">
        <f t="shared" ca="1" si="35"/>
        <v>0</v>
      </c>
      <c r="L26" s="18">
        <f t="shared" ca="1" si="2"/>
        <v>2.6383072307277065</v>
      </c>
      <c r="M26" s="19">
        <f t="shared" ca="1" si="3"/>
        <v>0.20066117074722878</v>
      </c>
      <c r="N26" s="19">
        <f t="shared" ca="1" si="4"/>
        <v>0.27633606946016404</v>
      </c>
      <c r="O26" s="19">
        <f t="shared" ca="1" si="5"/>
        <v>0.14397184620026687</v>
      </c>
      <c r="P26" s="19">
        <f t="shared" ca="1" si="6"/>
        <v>0.37903091359234031</v>
      </c>
      <c r="Q26" s="19">
        <f>0</f>
        <v>0</v>
      </c>
      <c r="R26" s="19">
        <f t="shared" ca="1" si="36"/>
        <v>0.20066117074722878</v>
      </c>
      <c r="S26" s="19">
        <f t="shared" ca="1" si="37"/>
        <v>0.47699724020739281</v>
      </c>
      <c r="T26" s="19">
        <f t="shared" ca="1" si="38"/>
        <v>0.62096908640765969</v>
      </c>
      <c r="U26" s="19">
        <f t="shared" ca="1" si="14"/>
        <v>0.73311968190373644</v>
      </c>
      <c r="V26" s="19">
        <f t="shared" ca="1" si="39"/>
        <v>4</v>
      </c>
      <c r="W26" s="19">
        <f t="shared" ca="1" si="16"/>
        <v>0.2</v>
      </c>
      <c r="X26" s="19">
        <f t="shared" ca="1" si="40"/>
        <v>0</v>
      </c>
    </row>
    <row r="27" spans="1:24">
      <c r="A27" s="7">
        <v>19</v>
      </c>
      <c r="B27" s="18">
        <f t="shared" ca="1" si="30"/>
        <v>-6.5999999999999979</v>
      </c>
      <c r="C27" s="18">
        <f t="shared" ca="1" si="31"/>
        <v>7.3999999999999986</v>
      </c>
      <c r="D27" s="19">
        <f t="shared" ca="1" si="0"/>
        <v>46.047999999999988</v>
      </c>
      <c r="E27" s="19">
        <f t="shared" ca="1" si="0"/>
        <v>44.60799999999999</v>
      </c>
      <c r="F27" s="19">
        <f t="shared" ca="1" si="0"/>
        <v>47.151999999999958</v>
      </c>
      <c r="G27" s="19">
        <f t="shared" ca="1" si="0"/>
        <v>43.568000000000012</v>
      </c>
      <c r="H27" s="19">
        <f t="shared" ca="1" si="32"/>
        <v>2.4799999999999756</v>
      </c>
      <c r="I27" s="19">
        <f t="shared" ca="1" si="33"/>
        <v>1.0399999999999778</v>
      </c>
      <c r="J27" s="19">
        <f t="shared" ca="1" si="34"/>
        <v>3.5839999999999463</v>
      </c>
      <c r="K27" s="19">
        <f t="shared" ca="1" si="35"/>
        <v>0</v>
      </c>
      <c r="L27" s="18">
        <f t="shared" ca="1" si="2"/>
        <v>2.7171952186761765</v>
      </c>
      <c r="M27" s="19">
        <f t="shared" ca="1" si="3"/>
        <v>0.19797783902209481</v>
      </c>
      <c r="N27" s="19">
        <f t="shared" ca="1" si="4"/>
        <v>0.28376746010146031</v>
      </c>
      <c r="O27" s="19">
        <f t="shared" ca="1" si="5"/>
        <v>0.15022814425413411</v>
      </c>
      <c r="P27" s="19">
        <f t="shared" ca="1" si="6"/>
        <v>0.36802655662231076</v>
      </c>
      <c r="Q27" s="19">
        <f>0</f>
        <v>0</v>
      </c>
      <c r="R27" s="19">
        <f t="shared" ca="1" si="36"/>
        <v>0.19797783902209481</v>
      </c>
      <c r="S27" s="19">
        <f t="shared" ca="1" si="37"/>
        <v>0.48174529912355513</v>
      </c>
      <c r="T27" s="19">
        <f t="shared" ca="1" si="38"/>
        <v>0.63197344337768924</v>
      </c>
      <c r="U27" s="19">
        <f t="shared" ca="1" si="14"/>
        <v>0.50300473986242578</v>
      </c>
      <c r="V27" s="19">
        <f t="shared" ca="1" si="39"/>
        <v>3</v>
      </c>
      <c r="W27" s="19">
        <f t="shared" ca="1" si="16"/>
        <v>-0.2</v>
      </c>
      <c r="X27" s="19">
        <f t="shared" ca="1" si="40"/>
        <v>0</v>
      </c>
    </row>
    <row r="28" spans="1:24">
      <c r="A28" s="7">
        <v>20</v>
      </c>
      <c r="B28" s="18">
        <f t="shared" ca="1" si="30"/>
        <v>-6.799999999999998</v>
      </c>
      <c r="C28" s="18">
        <f t="shared" ca="1" si="31"/>
        <v>7.3999999999999986</v>
      </c>
      <c r="D28" s="19">
        <f t="shared" ca="1" si="0"/>
        <v>47.831999999999965</v>
      </c>
      <c r="E28" s="19">
        <f t="shared" ca="1" si="0"/>
        <v>46.552000000000007</v>
      </c>
      <c r="F28" s="19">
        <f t="shared" ca="1" si="0"/>
        <v>49.159999999999982</v>
      </c>
      <c r="G28" s="19">
        <f t="shared" ca="1" si="0"/>
        <v>45.288000000000011</v>
      </c>
      <c r="H28" s="19">
        <f t="shared" ca="1" si="32"/>
        <v>2.5439999999999543</v>
      </c>
      <c r="I28" s="19">
        <f t="shared" ca="1" si="33"/>
        <v>1.2639999999999958</v>
      </c>
      <c r="J28" s="19">
        <f t="shared" ca="1" si="34"/>
        <v>3.8719999999999715</v>
      </c>
      <c r="K28" s="19">
        <f t="shared" ca="1" si="35"/>
        <v>0</v>
      </c>
      <c r="L28" s="18">
        <f t="shared" ca="1" si="2"/>
        <v>2.6383072307277065</v>
      </c>
      <c r="M28" s="19">
        <f t="shared" ca="1" si="3"/>
        <v>0.20066117074722878</v>
      </c>
      <c r="N28" s="19">
        <f t="shared" ca="1" si="4"/>
        <v>0.27633606946016404</v>
      </c>
      <c r="O28" s="19">
        <f t="shared" ca="1" si="5"/>
        <v>0.14397184620026687</v>
      </c>
      <c r="P28" s="19">
        <f t="shared" ca="1" si="6"/>
        <v>0.37903091359234031</v>
      </c>
      <c r="Q28" s="19">
        <f>0</f>
        <v>0</v>
      </c>
      <c r="R28" s="19">
        <f t="shared" ca="1" si="36"/>
        <v>0.20066117074722878</v>
      </c>
      <c r="S28" s="19">
        <f t="shared" ca="1" si="37"/>
        <v>0.47699724020739281</v>
      </c>
      <c r="T28" s="19">
        <f t="shared" ca="1" si="38"/>
        <v>0.62096908640765969</v>
      </c>
      <c r="U28" s="19">
        <f t="shared" ca="1" si="14"/>
        <v>0.66387619615027305</v>
      </c>
      <c r="V28" s="19">
        <f t="shared" ca="1" si="39"/>
        <v>4</v>
      </c>
      <c r="W28" s="19">
        <f t="shared" ca="1" si="16"/>
        <v>0.2</v>
      </c>
      <c r="X28" s="19">
        <f t="shared" ca="1" si="40"/>
        <v>0</v>
      </c>
    </row>
    <row r="29" spans="1:24">
      <c r="A29" s="7">
        <v>21</v>
      </c>
      <c r="B29" s="18">
        <f t="shared" ca="1" si="30"/>
        <v>-6.5999999999999979</v>
      </c>
      <c r="C29" s="18">
        <f t="shared" ca="1" si="31"/>
        <v>7.3999999999999986</v>
      </c>
      <c r="D29" s="19">
        <f t="shared" ref="D29:G48" ca="1" si="41">A*($B29+D$5)^3+B*($B29+D$5)^2+E*($B29+D$5)+E*($C29+D$6)^3+F*($C29+D$6)^2+G*($C29+D$6)+H*($B29+D$5)*($C29+D$6)+I</f>
        <v>46.047999999999988</v>
      </c>
      <c r="E29" s="19">
        <f t="shared" ca="1" si="41"/>
        <v>44.60799999999999</v>
      </c>
      <c r="F29" s="19">
        <f t="shared" ca="1" si="41"/>
        <v>47.151999999999958</v>
      </c>
      <c r="G29" s="19">
        <f t="shared" ca="1" si="41"/>
        <v>43.568000000000012</v>
      </c>
      <c r="H29" s="19">
        <f t="shared" ca="1" si="32"/>
        <v>2.4799999999999756</v>
      </c>
      <c r="I29" s="19">
        <f t="shared" ca="1" si="33"/>
        <v>1.0399999999999778</v>
      </c>
      <c r="J29" s="19">
        <f t="shared" ca="1" si="34"/>
        <v>3.5839999999999463</v>
      </c>
      <c r="K29" s="19">
        <f t="shared" ca="1" si="35"/>
        <v>0</v>
      </c>
      <c r="L29" s="18">
        <f t="shared" ca="1" si="2"/>
        <v>2.7171952186761765</v>
      </c>
      <c r="M29" s="19">
        <f t="shared" ca="1" si="3"/>
        <v>0.19797783902209481</v>
      </c>
      <c r="N29" s="19">
        <f t="shared" ca="1" si="4"/>
        <v>0.28376746010146031</v>
      </c>
      <c r="O29" s="19">
        <f t="shared" ca="1" si="5"/>
        <v>0.15022814425413411</v>
      </c>
      <c r="P29" s="19">
        <f t="shared" ca="1" si="6"/>
        <v>0.36802655662231076</v>
      </c>
      <c r="Q29" s="19">
        <f>0</f>
        <v>0</v>
      </c>
      <c r="R29" s="19">
        <f t="shared" ca="1" si="36"/>
        <v>0.19797783902209481</v>
      </c>
      <c r="S29" s="19">
        <f t="shared" ca="1" si="37"/>
        <v>0.48174529912355513</v>
      </c>
      <c r="T29" s="19">
        <f t="shared" ca="1" si="38"/>
        <v>0.63197344337768924</v>
      </c>
      <c r="U29" s="19">
        <f t="shared" ca="1" si="14"/>
        <v>0.70153175551773561</v>
      </c>
      <c r="V29" s="19">
        <f t="shared" ca="1" si="39"/>
        <v>4</v>
      </c>
      <c r="W29" s="19">
        <f t="shared" ca="1" si="16"/>
        <v>0.2</v>
      </c>
      <c r="X29" s="19">
        <f t="shared" ca="1" si="40"/>
        <v>0</v>
      </c>
    </row>
    <row r="30" spans="1:24">
      <c r="A30" s="7">
        <v>22</v>
      </c>
      <c r="B30" s="18">
        <f t="shared" ca="1" si="30"/>
        <v>-6.3999999999999977</v>
      </c>
      <c r="C30" s="18">
        <f t="shared" ca="1" si="31"/>
        <v>7.3999999999999986</v>
      </c>
      <c r="D30" s="19">
        <f t="shared" ca="1" si="41"/>
        <v>44.407999999999987</v>
      </c>
      <c r="E30" s="19">
        <f t="shared" ca="1" si="41"/>
        <v>42.807999999999993</v>
      </c>
      <c r="F30" s="19">
        <f t="shared" ca="1" si="41"/>
        <v>45.288000000000011</v>
      </c>
      <c r="G30" s="19">
        <f t="shared" ca="1" si="41"/>
        <v>41.991999999999976</v>
      </c>
      <c r="H30" s="19">
        <f t="shared" ca="1" si="32"/>
        <v>2.416000000000011</v>
      </c>
      <c r="I30" s="19">
        <f t="shared" ca="1" si="33"/>
        <v>0.81600000000001671</v>
      </c>
      <c r="J30" s="19">
        <f t="shared" ca="1" si="34"/>
        <v>3.2960000000000349</v>
      </c>
      <c r="K30" s="19">
        <f t="shared" ca="1" si="35"/>
        <v>0</v>
      </c>
      <c r="L30" s="18">
        <f t="shared" ca="1" si="2"/>
        <v>2.8007565920298494</v>
      </c>
      <c r="M30" s="19">
        <f t="shared" ca="1" si="3"/>
        <v>0.19516896818171281</v>
      </c>
      <c r="N30" s="19">
        <f t="shared" ca="1" si="4"/>
        <v>0.29115788694664202</v>
      </c>
      <c r="O30" s="19">
        <f t="shared" ca="1" si="5"/>
        <v>0.15662676574476445</v>
      </c>
      <c r="P30" s="19">
        <f t="shared" ca="1" si="6"/>
        <v>0.3570463791268807</v>
      </c>
      <c r="Q30" s="19">
        <f>0</f>
        <v>0</v>
      </c>
      <c r="R30" s="19">
        <f t="shared" ca="1" si="36"/>
        <v>0.19516896818171281</v>
      </c>
      <c r="S30" s="19">
        <f t="shared" ca="1" si="37"/>
        <v>0.48632685512835483</v>
      </c>
      <c r="T30" s="19">
        <f t="shared" ca="1" si="38"/>
        <v>0.64295362087311925</v>
      </c>
      <c r="U30" s="19">
        <f t="shared" ca="1" si="14"/>
        <v>0.90233313730402487</v>
      </c>
      <c r="V30" s="19">
        <f t="shared" ca="1" si="39"/>
        <v>4</v>
      </c>
      <c r="W30" s="19">
        <f t="shared" ca="1" si="16"/>
        <v>0.2</v>
      </c>
      <c r="X30" s="19">
        <f t="shared" ca="1" si="40"/>
        <v>0</v>
      </c>
    </row>
    <row r="31" spans="1:24">
      <c r="A31" s="7">
        <v>23</v>
      </c>
      <c r="B31" s="18">
        <f t="shared" ca="1" si="30"/>
        <v>-6.1999999999999975</v>
      </c>
      <c r="C31" s="18">
        <f t="shared" ca="1" si="31"/>
        <v>7.3999999999999986</v>
      </c>
      <c r="D31" s="19">
        <f t="shared" ca="1" si="41"/>
        <v>42.911999999999978</v>
      </c>
      <c r="E31" s="19">
        <f t="shared" ca="1" si="41"/>
        <v>41.151999999999987</v>
      </c>
      <c r="F31" s="19">
        <f t="shared" ca="1" si="41"/>
        <v>43.568000000000012</v>
      </c>
      <c r="G31" s="19">
        <f t="shared" ca="1" si="41"/>
        <v>40.559999999999988</v>
      </c>
      <c r="H31" s="19">
        <f t="shared" ca="1" si="32"/>
        <v>2.3519999999999897</v>
      </c>
      <c r="I31" s="19">
        <f t="shared" ca="1" si="33"/>
        <v>0.59199999999999875</v>
      </c>
      <c r="J31" s="19">
        <f t="shared" ca="1" si="34"/>
        <v>3.008000000000024</v>
      </c>
      <c r="K31" s="19">
        <f t="shared" ca="1" si="35"/>
        <v>0</v>
      </c>
      <c r="L31" s="18">
        <f t="shared" ca="1" si="2"/>
        <v>2.8892909273791934</v>
      </c>
      <c r="M31" s="19">
        <f t="shared" ca="1" si="3"/>
        <v>0.19223991721797407</v>
      </c>
      <c r="N31" s="19">
        <f t="shared" ca="1" si="4"/>
        <v>0.29849230715036934</v>
      </c>
      <c r="O31" s="19">
        <f t="shared" ca="1" si="5"/>
        <v>0.1631620960256655</v>
      </c>
      <c r="P31" s="19">
        <f t="shared" ca="1" si="6"/>
        <v>0.34610567960599109</v>
      </c>
      <c r="Q31" s="19">
        <f>0</f>
        <v>0</v>
      </c>
      <c r="R31" s="19">
        <f t="shared" ca="1" si="36"/>
        <v>0.19223991721797407</v>
      </c>
      <c r="S31" s="19">
        <f t="shared" ca="1" si="37"/>
        <v>0.49073222436834341</v>
      </c>
      <c r="T31" s="19">
        <f t="shared" ca="1" si="38"/>
        <v>0.65389432039400885</v>
      </c>
      <c r="U31" s="19">
        <f t="shared" ca="1" si="14"/>
        <v>0.10502754493785194</v>
      </c>
      <c r="V31" s="19">
        <f t="shared" ca="1" si="39"/>
        <v>1</v>
      </c>
      <c r="W31" s="19">
        <f t="shared" ca="1" si="16"/>
        <v>0</v>
      </c>
      <c r="X31" s="19">
        <f t="shared" ca="1" si="40"/>
        <v>0.2</v>
      </c>
    </row>
    <row r="32" spans="1:24">
      <c r="A32" s="7">
        <v>24</v>
      </c>
      <c r="B32" s="18">
        <f t="shared" ca="1" si="30"/>
        <v>-6.1999999999999975</v>
      </c>
      <c r="C32" s="18">
        <f t="shared" ca="1" si="31"/>
        <v>7.5999999999999988</v>
      </c>
      <c r="D32" s="19">
        <f t="shared" ca="1" si="41"/>
        <v>43.911999999999978</v>
      </c>
      <c r="E32" s="19">
        <f t="shared" ca="1" si="41"/>
        <v>41.991999999999976</v>
      </c>
      <c r="F32" s="19">
        <f t="shared" ca="1" si="41"/>
        <v>44.407999999999987</v>
      </c>
      <c r="G32" s="19">
        <f t="shared" ca="1" si="41"/>
        <v>41.559999999999988</v>
      </c>
      <c r="H32" s="19">
        <f t="shared" ca="1" si="32"/>
        <v>2.3519999999999897</v>
      </c>
      <c r="I32" s="19">
        <f t="shared" ca="1" si="33"/>
        <v>0.43199999999998795</v>
      </c>
      <c r="J32" s="19">
        <f t="shared" ca="1" si="34"/>
        <v>2.847999999999999</v>
      </c>
      <c r="K32" s="19">
        <f t="shared" ca="1" si="35"/>
        <v>0</v>
      </c>
      <c r="L32" s="18">
        <f t="shared" ca="1" si="2"/>
        <v>2.9437265368276977</v>
      </c>
      <c r="M32" s="19">
        <f t="shared" ca="1" si="3"/>
        <v>0.18868500241078287</v>
      </c>
      <c r="N32" s="19">
        <f t="shared" ca="1" si="4"/>
        <v>0.30492900247377069</v>
      </c>
      <c r="O32" s="19">
        <f t="shared" ca="1" si="5"/>
        <v>0.16668052740659847</v>
      </c>
      <c r="P32" s="19">
        <f t="shared" ca="1" si="6"/>
        <v>0.33970546770884785</v>
      </c>
      <c r="Q32" s="19">
        <f>0</f>
        <v>0</v>
      </c>
      <c r="R32" s="19">
        <f t="shared" ca="1" si="36"/>
        <v>0.18868500241078287</v>
      </c>
      <c r="S32" s="19">
        <f t="shared" ca="1" si="37"/>
        <v>0.49361400488455354</v>
      </c>
      <c r="T32" s="19">
        <f t="shared" ca="1" si="38"/>
        <v>0.66029453229115198</v>
      </c>
      <c r="U32" s="19">
        <f t="shared" ca="1" si="14"/>
        <v>0.42112553523940388</v>
      </c>
      <c r="V32" s="19">
        <f t="shared" ca="1" si="39"/>
        <v>2</v>
      </c>
      <c r="W32" s="19">
        <f t="shared" ca="1" si="16"/>
        <v>0</v>
      </c>
      <c r="X32" s="19">
        <f t="shared" ca="1" si="40"/>
        <v>-0.2</v>
      </c>
    </row>
    <row r="33" spans="1:24">
      <c r="A33" s="7">
        <v>25</v>
      </c>
      <c r="B33" s="18">
        <f t="shared" ca="1" si="30"/>
        <v>-6.1999999999999975</v>
      </c>
      <c r="C33" s="18">
        <f t="shared" ca="1" si="31"/>
        <v>7.3999999999999986</v>
      </c>
      <c r="D33" s="19">
        <f t="shared" ca="1" si="41"/>
        <v>42.911999999999978</v>
      </c>
      <c r="E33" s="19">
        <f t="shared" ca="1" si="41"/>
        <v>41.151999999999987</v>
      </c>
      <c r="F33" s="19">
        <f t="shared" ca="1" si="41"/>
        <v>43.568000000000012</v>
      </c>
      <c r="G33" s="19">
        <f t="shared" ca="1" si="41"/>
        <v>40.559999999999988</v>
      </c>
      <c r="H33" s="19">
        <f t="shared" ca="1" si="32"/>
        <v>2.3519999999999897</v>
      </c>
      <c r="I33" s="19">
        <f t="shared" ca="1" si="33"/>
        <v>0.59199999999999875</v>
      </c>
      <c r="J33" s="19">
        <f t="shared" ca="1" si="34"/>
        <v>3.008000000000024</v>
      </c>
      <c r="K33" s="19">
        <f t="shared" ca="1" si="35"/>
        <v>0</v>
      </c>
      <c r="L33" s="18">
        <f t="shared" ca="1" si="2"/>
        <v>2.8892909273791934</v>
      </c>
      <c r="M33" s="19">
        <f t="shared" ca="1" si="3"/>
        <v>0.19223991721797407</v>
      </c>
      <c r="N33" s="19">
        <f t="shared" ca="1" si="4"/>
        <v>0.29849230715036934</v>
      </c>
      <c r="O33" s="19">
        <f t="shared" ca="1" si="5"/>
        <v>0.1631620960256655</v>
      </c>
      <c r="P33" s="19">
        <f t="shared" ca="1" si="6"/>
        <v>0.34610567960599109</v>
      </c>
      <c r="Q33" s="19">
        <f>0</f>
        <v>0</v>
      </c>
      <c r="R33" s="19">
        <f t="shared" ca="1" si="36"/>
        <v>0.19223991721797407</v>
      </c>
      <c r="S33" s="19">
        <f t="shared" ca="1" si="37"/>
        <v>0.49073222436834341</v>
      </c>
      <c r="T33" s="19">
        <f t="shared" ca="1" si="38"/>
        <v>0.65389432039400885</v>
      </c>
      <c r="U33" s="19">
        <f t="shared" ca="1" si="14"/>
        <v>0.84412698738518088</v>
      </c>
      <c r="V33" s="19">
        <f t="shared" ca="1" si="39"/>
        <v>4</v>
      </c>
      <c r="W33" s="19">
        <f t="shared" ca="1" si="16"/>
        <v>0.2</v>
      </c>
      <c r="X33" s="19">
        <f t="shared" ca="1" si="40"/>
        <v>0</v>
      </c>
    </row>
    <row r="34" spans="1:24">
      <c r="A34" s="7">
        <v>26</v>
      </c>
      <c r="B34" s="18">
        <f t="shared" ca="1" si="30"/>
        <v>-5.9999999999999973</v>
      </c>
      <c r="C34" s="18">
        <f t="shared" ca="1" si="31"/>
        <v>7.3999999999999986</v>
      </c>
      <c r="D34" s="19">
        <f t="shared" ca="1" si="41"/>
        <v>41.559999999999988</v>
      </c>
      <c r="E34" s="19">
        <f t="shared" ca="1" si="41"/>
        <v>39.639999999999986</v>
      </c>
      <c r="F34" s="19">
        <f t="shared" ca="1" si="41"/>
        <v>41.991999999999976</v>
      </c>
      <c r="G34" s="19">
        <f t="shared" ca="1" si="41"/>
        <v>39.271999999999963</v>
      </c>
      <c r="H34" s="19">
        <f t="shared" ca="1" si="32"/>
        <v>2.2880000000000251</v>
      </c>
      <c r="I34" s="19">
        <f t="shared" ca="1" si="33"/>
        <v>0.36800000000002342</v>
      </c>
      <c r="J34" s="19">
        <f t="shared" ca="1" si="34"/>
        <v>2.7200000000000131</v>
      </c>
      <c r="K34" s="19">
        <f t="shared" ca="1" si="35"/>
        <v>0</v>
      </c>
      <c r="L34" s="18">
        <f t="shared" ca="1" si="2"/>
        <v>2.983117660030028</v>
      </c>
      <c r="M34" s="19">
        <f t="shared" ca="1" si="3"/>
        <v>0.18919653276889978</v>
      </c>
      <c r="N34" s="19">
        <f t="shared" ca="1" si="4"/>
        <v>0.30575567359146799</v>
      </c>
      <c r="O34" s="19">
        <f t="shared" ca="1" si="5"/>
        <v>0.16982802896232005</v>
      </c>
      <c r="P34" s="19">
        <f t="shared" ca="1" si="6"/>
        <v>0.33521976467731213</v>
      </c>
      <c r="Q34" s="19">
        <f>0</f>
        <v>0</v>
      </c>
      <c r="R34" s="19">
        <f t="shared" ca="1" si="36"/>
        <v>0.18919653276889978</v>
      </c>
      <c r="S34" s="19">
        <f t="shared" ca="1" si="37"/>
        <v>0.49495220636036774</v>
      </c>
      <c r="T34" s="19">
        <f t="shared" ca="1" si="38"/>
        <v>0.66478023532268782</v>
      </c>
      <c r="U34" s="19">
        <f t="shared" ca="1" si="14"/>
        <v>0.54820810351712668</v>
      </c>
      <c r="V34" s="19">
        <f t="shared" ca="1" si="39"/>
        <v>3</v>
      </c>
      <c r="W34" s="19">
        <f t="shared" ca="1" si="16"/>
        <v>-0.2</v>
      </c>
      <c r="X34" s="19">
        <f t="shared" ca="1" si="40"/>
        <v>0</v>
      </c>
    </row>
    <row r="35" spans="1:24">
      <c r="A35" s="7">
        <v>27</v>
      </c>
      <c r="B35" s="18">
        <f t="shared" ca="1" si="30"/>
        <v>-6.1999999999999975</v>
      </c>
      <c r="C35" s="18">
        <f t="shared" ca="1" si="31"/>
        <v>7.3999999999999986</v>
      </c>
      <c r="D35" s="19">
        <f t="shared" ca="1" si="41"/>
        <v>42.911999999999978</v>
      </c>
      <c r="E35" s="19">
        <f t="shared" ca="1" si="41"/>
        <v>41.151999999999987</v>
      </c>
      <c r="F35" s="19">
        <f t="shared" ca="1" si="41"/>
        <v>43.568000000000012</v>
      </c>
      <c r="G35" s="19">
        <f t="shared" ca="1" si="41"/>
        <v>40.559999999999988</v>
      </c>
      <c r="H35" s="19">
        <f t="shared" ca="1" si="32"/>
        <v>2.3519999999999897</v>
      </c>
      <c r="I35" s="19">
        <f t="shared" ca="1" si="33"/>
        <v>0.59199999999999875</v>
      </c>
      <c r="J35" s="19">
        <f t="shared" ca="1" si="34"/>
        <v>3.008000000000024</v>
      </c>
      <c r="K35" s="19">
        <f t="shared" ca="1" si="35"/>
        <v>0</v>
      </c>
      <c r="L35" s="18">
        <f t="shared" ca="1" si="2"/>
        <v>2.8892909273791934</v>
      </c>
      <c r="M35" s="19">
        <f t="shared" ca="1" si="3"/>
        <v>0.19223991721797407</v>
      </c>
      <c r="N35" s="19">
        <f t="shared" ca="1" si="4"/>
        <v>0.29849230715036934</v>
      </c>
      <c r="O35" s="19">
        <f t="shared" ca="1" si="5"/>
        <v>0.1631620960256655</v>
      </c>
      <c r="P35" s="19">
        <f t="shared" ca="1" si="6"/>
        <v>0.34610567960599109</v>
      </c>
      <c r="Q35" s="19">
        <f>0</f>
        <v>0</v>
      </c>
      <c r="R35" s="19">
        <f t="shared" ca="1" si="36"/>
        <v>0.19223991721797407</v>
      </c>
      <c r="S35" s="19">
        <f t="shared" ca="1" si="37"/>
        <v>0.49073222436834341</v>
      </c>
      <c r="T35" s="19">
        <f t="shared" ca="1" si="38"/>
        <v>0.65389432039400885</v>
      </c>
      <c r="U35" s="19">
        <f t="shared" ca="1" si="14"/>
        <v>1.8216396958845138E-2</v>
      </c>
      <c r="V35" s="19">
        <f t="shared" ca="1" si="39"/>
        <v>1</v>
      </c>
      <c r="W35" s="19">
        <f t="shared" ca="1" si="16"/>
        <v>0</v>
      </c>
      <c r="X35" s="19">
        <f t="shared" ca="1" si="40"/>
        <v>0.2</v>
      </c>
    </row>
    <row r="36" spans="1:24">
      <c r="A36" s="7">
        <v>28</v>
      </c>
      <c r="B36" s="18">
        <f t="shared" ca="1" si="30"/>
        <v>-6.1999999999999975</v>
      </c>
      <c r="C36" s="18">
        <f t="shared" ca="1" si="31"/>
        <v>7.5999999999999988</v>
      </c>
      <c r="D36" s="19">
        <f t="shared" ca="1" si="41"/>
        <v>43.911999999999978</v>
      </c>
      <c r="E36" s="19">
        <f t="shared" ca="1" si="41"/>
        <v>41.991999999999976</v>
      </c>
      <c r="F36" s="19">
        <f t="shared" ca="1" si="41"/>
        <v>44.407999999999987</v>
      </c>
      <c r="G36" s="19">
        <f t="shared" ca="1" si="41"/>
        <v>41.559999999999988</v>
      </c>
      <c r="H36" s="19">
        <f t="shared" ca="1" si="32"/>
        <v>2.3519999999999897</v>
      </c>
      <c r="I36" s="19">
        <f t="shared" ca="1" si="33"/>
        <v>0.43199999999998795</v>
      </c>
      <c r="J36" s="19">
        <f t="shared" ca="1" si="34"/>
        <v>2.847999999999999</v>
      </c>
      <c r="K36" s="19">
        <f t="shared" ca="1" si="35"/>
        <v>0</v>
      </c>
      <c r="L36" s="18">
        <f t="shared" ca="1" si="2"/>
        <v>2.9437265368276977</v>
      </c>
      <c r="M36" s="19">
        <f t="shared" ca="1" si="3"/>
        <v>0.18868500241078287</v>
      </c>
      <c r="N36" s="19">
        <f t="shared" ca="1" si="4"/>
        <v>0.30492900247377069</v>
      </c>
      <c r="O36" s="19">
        <f t="shared" ca="1" si="5"/>
        <v>0.16668052740659847</v>
      </c>
      <c r="P36" s="19">
        <f t="shared" ca="1" si="6"/>
        <v>0.33970546770884785</v>
      </c>
      <c r="Q36" s="19">
        <f>0</f>
        <v>0</v>
      </c>
      <c r="R36" s="19">
        <f t="shared" ca="1" si="36"/>
        <v>0.18868500241078287</v>
      </c>
      <c r="S36" s="19">
        <f t="shared" ca="1" si="37"/>
        <v>0.49361400488455354</v>
      </c>
      <c r="T36" s="19">
        <f t="shared" ca="1" si="38"/>
        <v>0.66029453229115198</v>
      </c>
      <c r="U36" s="19">
        <f t="shared" ca="1" si="14"/>
        <v>2.9635331361829387E-2</v>
      </c>
      <c r="V36" s="19">
        <f t="shared" ca="1" si="39"/>
        <v>1</v>
      </c>
      <c r="W36" s="19">
        <f t="shared" ca="1" si="16"/>
        <v>0</v>
      </c>
      <c r="X36" s="19">
        <f t="shared" ca="1" si="40"/>
        <v>0.2</v>
      </c>
    </row>
    <row r="37" spans="1:24">
      <c r="A37" s="7">
        <v>29</v>
      </c>
      <c r="B37" s="18">
        <f t="shared" ca="1" si="30"/>
        <v>-6.1999999999999975</v>
      </c>
      <c r="C37" s="18">
        <f t="shared" ca="1" si="31"/>
        <v>7.7999999999999989</v>
      </c>
      <c r="D37" s="19">
        <f t="shared" ca="1" si="41"/>
        <v>44.992000000000004</v>
      </c>
      <c r="E37" s="19">
        <f t="shared" ca="1" si="41"/>
        <v>42.911999999999978</v>
      </c>
      <c r="F37" s="19">
        <f t="shared" ca="1" si="41"/>
        <v>45.327999999999975</v>
      </c>
      <c r="G37" s="19">
        <f t="shared" ca="1" si="41"/>
        <v>42.639999999999972</v>
      </c>
      <c r="H37" s="19">
        <f t="shared" ca="1" si="32"/>
        <v>2.3520000000000323</v>
      </c>
      <c r="I37" s="19">
        <f t="shared" ca="1" si="33"/>
        <v>0.27200000000000557</v>
      </c>
      <c r="J37" s="19">
        <f t="shared" ca="1" si="34"/>
        <v>2.6880000000000024</v>
      </c>
      <c r="K37" s="19">
        <f t="shared" ca="1" si="35"/>
        <v>0</v>
      </c>
      <c r="L37" s="18">
        <f t="shared" ca="1" si="2"/>
        <v>3.0003837056414135</v>
      </c>
      <c r="M37" s="19">
        <f t="shared" ca="1" si="3"/>
        <v>0.18512200544672469</v>
      </c>
      <c r="N37" s="19">
        <f t="shared" ca="1" si="4"/>
        <v>0.31138033172910085</v>
      </c>
      <c r="O37" s="19">
        <f t="shared" ca="1" si="5"/>
        <v>0.17020695799873187</v>
      </c>
      <c r="P37" s="19">
        <f t="shared" ca="1" si="6"/>
        <v>0.3332907048254426</v>
      </c>
      <c r="Q37" s="19">
        <f>0</f>
        <v>0</v>
      </c>
      <c r="R37" s="19">
        <f t="shared" ca="1" si="36"/>
        <v>0.18512200544672469</v>
      </c>
      <c r="S37" s="19">
        <f t="shared" ca="1" si="37"/>
        <v>0.49650233717582554</v>
      </c>
      <c r="T37" s="19">
        <f t="shared" ca="1" si="38"/>
        <v>0.66670929517455746</v>
      </c>
      <c r="U37" s="19">
        <f t="shared" ca="1" si="14"/>
        <v>0.22637104558582455</v>
      </c>
      <c r="V37" s="19">
        <f t="shared" ca="1" si="39"/>
        <v>2</v>
      </c>
      <c r="W37" s="19">
        <f t="shared" ca="1" si="16"/>
        <v>0</v>
      </c>
      <c r="X37" s="19">
        <f t="shared" ca="1" si="40"/>
        <v>-0.2</v>
      </c>
    </row>
    <row r="38" spans="1:24">
      <c r="A38" s="7">
        <v>30</v>
      </c>
      <c r="B38" s="18">
        <f t="shared" ca="1" si="30"/>
        <v>-6.1999999999999975</v>
      </c>
      <c r="C38" s="18">
        <f t="shared" ca="1" si="31"/>
        <v>7.5999999999999988</v>
      </c>
      <c r="D38" s="19">
        <f t="shared" ca="1" si="41"/>
        <v>43.911999999999978</v>
      </c>
      <c r="E38" s="19">
        <f t="shared" ca="1" si="41"/>
        <v>41.991999999999976</v>
      </c>
      <c r="F38" s="19">
        <f t="shared" ca="1" si="41"/>
        <v>44.407999999999987</v>
      </c>
      <c r="G38" s="19">
        <f t="shared" ca="1" si="41"/>
        <v>41.559999999999988</v>
      </c>
      <c r="H38" s="19">
        <f t="shared" ca="1" si="32"/>
        <v>2.3519999999999897</v>
      </c>
      <c r="I38" s="19">
        <f t="shared" ca="1" si="33"/>
        <v>0.43199999999998795</v>
      </c>
      <c r="J38" s="19">
        <f t="shared" ca="1" si="34"/>
        <v>2.847999999999999</v>
      </c>
      <c r="K38" s="19">
        <f t="shared" ca="1" si="35"/>
        <v>0</v>
      </c>
      <c r="L38" s="18">
        <f t="shared" ca="1" si="2"/>
        <v>2.9437265368276977</v>
      </c>
      <c r="M38" s="19">
        <f t="shared" ca="1" si="3"/>
        <v>0.18868500241078287</v>
      </c>
      <c r="N38" s="19">
        <f t="shared" ca="1" si="4"/>
        <v>0.30492900247377069</v>
      </c>
      <c r="O38" s="19">
        <f t="shared" ca="1" si="5"/>
        <v>0.16668052740659847</v>
      </c>
      <c r="P38" s="19">
        <f t="shared" ca="1" si="6"/>
        <v>0.33970546770884785</v>
      </c>
      <c r="Q38" s="19">
        <f>0</f>
        <v>0</v>
      </c>
      <c r="R38" s="19">
        <f t="shared" ca="1" si="36"/>
        <v>0.18868500241078287</v>
      </c>
      <c r="S38" s="19">
        <f t="shared" ca="1" si="37"/>
        <v>0.49361400488455354</v>
      </c>
      <c r="T38" s="19">
        <f t="shared" ca="1" si="38"/>
        <v>0.66029453229115198</v>
      </c>
      <c r="U38" s="19">
        <f t="shared" ca="1" si="14"/>
        <v>5.7693898375861252E-2</v>
      </c>
      <c r="V38" s="19">
        <f t="shared" ca="1" si="39"/>
        <v>1</v>
      </c>
      <c r="W38" s="19">
        <f t="shared" ca="1" si="16"/>
        <v>0</v>
      </c>
      <c r="X38" s="19">
        <f t="shared" ca="1" si="40"/>
        <v>0.2</v>
      </c>
    </row>
    <row r="39" spans="1:24">
      <c r="A39" s="7">
        <v>31</v>
      </c>
      <c r="B39" s="18">
        <f t="shared" ca="1" si="30"/>
        <v>-6.1999999999999975</v>
      </c>
      <c r="C39" s="18">
        <f t="shared" ca="1" si="31"/>
        <v>7.7999999999999989</v>
      </c>
      <c r="D39" s="19">
        <f t="shared" ca="1" si="41"/>
        <v>44.992000000000004</v>
      </c>
      <c r="E39" s="19">
        <f t="shared" ca="1" si="41"/>
        <v>42.911999999999978</v>
      </c>
      <c r="F39" s="19">
        <f t="shared" ca="1" si="41"/>
        <v>45.327999999999975</v>
      </c>
      <c r="G39" s="19">
        <f t="shared" ca="1" si="41"/>
        <v>42.639999999999972</v>
      </c>
      <c r="H39" s="19">
        <f t="shared" ca="1" si="32"/>
        <v>2.3520000000000323</v>
      </c>
      <c r="I39" s="19">
        <f t="shared" ca="1" si="33"/>
        <v>0.27200000000000557</v>
      </c>
      <c r="J39" s="19">
        <f t="shared" ca="1" si="34"/>
        <v>2.6880000000000024</v>
      </c>
      <c r="K39" s="19">
        <f t="shared" ca="1" si="35"/>
        <v>0</v>
      </c>
      <c r="L39" s="18">
        <f t="shared" ca="1" si="2"/>
        <v>3.0003837056414135</v>
      </c>
      <c r="M39" s="19">
        <f t="shared" ca="1" si="3"/>
        <v>0.18512200544672469</v>
      </c>
      <c r="N39" s="19">
        <f t="shared" ca="1" si="4"/>
        <v>0.31138033172910085</v>
      </c>
      <c r="O39" s="19">
        <f t="shared" ca="1" si="5"/>
        <v>0.17020695799873187</v>
      </c>
      <c r="P39" s="19">
        <f t="shared" ca="1" si="6"/>
        <v>0.3332907048254426</v>
      </c>
      <c r="Q39" s="19">
        <f>0</f>
        <v>0</v>
      </c>
      <c r="R39" s="19">
        <f t="shared" ca="1" si="36"/>
        <v>0.18512200544672469</v>
      </c>
      <c r="S39" s="19">
        <f t="shared" ca="1" si="37"/>
        <v>0.49650233717582554</v>
      </c>
      <c r="T39" s="19">
        <f t="shared" ca="1" si="38"/>
        <v>0.66670929517455746</v>
      </c>
      <c r="U39" s="19">
        <f t="shared" ca="1" si="14"/>
        <v>4.0525024019500977E-2</v>
      </c>
      <c r="V39" s="19">
        <f t="shared" ca="1" si="39"/>
        <v>1</v>
      </c>
      <c r="W39" s="19">
        <f t="shared" ca="1" si="16"/>
        <v>0</v>
      </c>
      <c r="X39" s="19">
        <f t="shared" ca="1" si="40"/>
        <v>0.2</v>
      </c>
    </row>
    <row r="40" spans="1:24">
      <c r="A40" s="7">
        <v>32</v>
      </c>
      <c r="B40" s="18">
        <f t="shared" ca="1" si="30"/>
        <v>-6.1999999999999975</v>
      </c>
      <c r="C40" s="18">
        <f t="shared" ca="1" si="31"/>
        <v>7.9999999999999991</v>
      </c>
      <c r="D40" s="19">
        <f t="shared" ca="1" si="41"/>
        <v>46.152000000000015</v>
      </c>
      <c r="E40" s="19">
        <f t="shared" ca="1" si="41"/>
        <v>43.911999999999978</v>
      </c>
      <c r="F40" s="19">
        <f t="shared" ca="1" si="41"/>
        <v>46.328000000000003</v>
      </c>
      <c r="G40" s="19">
        <f t="shared" ca="1" si="41"/>
        <v>43.800000000000011</v>
      </c>
      <c r="H40" s="19">
        <f t="shared" ca="1" si="32"/>
        <v>2.3520000000000039</v>
      </c>
      <c r="I40" s="19">
        <f t="shared" ca="1" si="33"/>
        <v>0.11199999999996635</v>
      </c>
      <c r="J40" s="19">
        <f t="shared" ca="1" si="34"/>
        <v>2.5279999999999916</v>
      </c>
      <c r="K40" s="19">
        <f t="shared" ca="1" si="35"/>
        <v>0</v>
      </c>
      <c r="L40" s="18">
        <f t="shared" ca="1" si="2"/>
        <v>3.0593530973779917</v>
      </c>
      <c r="M40" s="19">
        <f t="shared" ca="1" si="3"/>
        <v>0.18155375696059836</v>
      </c>
      <c r="N40" s="19">
        <f t="shared" ca="1" si="4"/>
        <v>0.31784116963636438</v>
      </c>
      <c r="O40" s="19">
        <f t="shared" ca="1" si="5"/>
        <v>0.17373858621754482</v>
      </c>
      <c r="P40" s="19">
        <f t="shared" ca="1" si="6"/>
        <v>0.32686648718549249</v>
      </c>
      <c r="Q40" s="19">
        <f>0</f>
        <v>0</v>
      </c>
      <c r="R40" s="19">
        <f t="shared" ca="1" si="36"/>
        <v>0.18155375696059836</v>
      </c>
      <c r="S40" s="19">
        <f t="shared" ca="1" si="37"/>
        <v>0.49939492659696272</v>
      </c>
      <c r="T40" s="19">
        <f t="shared" ca="1" si="38"/>
        <v>0.67313351281450751</v>
      </c>
      <c r="U40" s="19">
        <f t="shared" ca="1" si="14"/>
        <v>0.19763283329971526</v>
      </c>
      <c r="V40" s="19">
        <f t="shared" ca="1" si="39"/>
        <v>2</v>
      </c>
      <c r="W40" s="19">
        <f t="shared" ca="1" si="16"/>
        <v>0</v>
      </c>
      <c r="X40" s="19">
        <f t="shared" ca="1" si="40"/>
        <v>-0.2</v>
      </c>
    </row>
    <row r="41" spans="1:24">
      <c r="A41" s="7">
        <v>33</v>
      </c>
      <c r="B41" s="18">
        <f t="shared" ca="1" si="30"/>
        <v>-6.1999999999999975</v>
      </c>
      <c r="C41" s="18">
        <f t="shared" ca="1" si="31"/>
        <v>7.7999999999999989</v>
      </c>
      <c r="D41" s="19">
        <f t="shared" ca="1" si="41"/>
        <v>44.992000000000004</v>
      </c>
      <c r="E41" s="19">
        <f t="shared" ca="1" si="41"/>
        <v>42.911999999999978</v>
      </c>
      <c r="F41" s="19">
        <f t="shared" ca="1" si="41"/>
        <v>45.327999999999975</v>
      </c>
      <c r="G41" s="19">
        <f t="shared" ca="1" si="41"/>
        <v>42.639999999999972</v>
      </c>
      <c r="H41" s="19">
        <f t="shared" ca="1" si="32"/>
        <v>2.3520000000000323</v>
      </c>
      <c r="I41" s="19">
        <f t="shared" ca="1" si="33"/>
        <v>0.27200000000000557</v>
      </c>
      <c r="J41" s="19">
        <f t="shared" ca="1" si="34"/>
        <v>2.6880000000000024</v>
      </c>
      <c r="K41" s="19">
        <f t="shared" ca="1" si="35"/>
        <v>0</v>
      </c>
      <c r="L41" s="18">
        <f t="shared" ca="1" si="2"/>
        <v>3.0003837056414135</v>
      </c>
      <c r="M41" s="19">
        <f t="shared" ca="1" si="3"/>
        <v>0.18512200544672469</v>
      </c>
      <c r="N41" s="19">
        <f t="shared" ca="1" si="4"/>
        <v>0.31138033172910085</v>
      </c>
      <c r="O41" s="19">
        <f t="shared" ca="1" si="5"/>
        <v>0.17020695799873187</v>
      </c>
      <c r="P41" s="19">
        <f t="shared" ca="1" si="6"/>
        <v>0.3332907048254426</v>
      </c>
      <c r="Q41" s="19">
        <f>0</f>
        <v>0</v>
      </c>
      <c r="R41" s="19">
        <f t="shared" ca="1" si="36"/>
        <v>0.18512200544672469</v>
      </c>
      <c r="S41" s="19">
        <f t="shared" ca="1" si="37"/>
        <v>0.49650233717582554</v>
      </c>
      <c r="T41" s="19">
        <f t="shared" ca="1" si="38"/>
        <v>0.66670929517455746</v>
      </c>
      <c r="U41" s="19">
        <f t="shared" ca="1" si="14"/>
        <v>1.594269375566304E-2</v>
      </c>
      <c r="V41" s="19">
        <f t="shared" ca="1" si="39"/>
        <v>1</v>
      </c>
      <c r="W41" s="19">
        <f t="shared" ca="1" si="16"/>
        <v>0</v>
      </c>
      <c r="X41" s="19">
        <f t="shared" ca="1" si="40"/>
        <v>0.2</v>
      </c>
    </row>
    <row r="42" spans="1:24">
      <c r="A42" s="7">
        <v>34</v>
      </c>
      <c r="B42" s="18">
        <f t="shared" ca="1" si="30"/>
        <v>-6.1999999999999975</v>
      </c>
      <c r="C42" s="18">
        <f t="shared" ca="1" si="31"/>
        <v>7.9999999999999991</v>
      </c>
      <c r="D42" s="19">
        <f t="shared" ca="1" si="41"/>
        <v>46.152000000000015</v>
      </c>
      <c r="E42" s="19">
        <f t="shared" ca="1" si="41"/>
        <v>43.911999999999978</v>
      </c>
      <c r="F42" s="19">
        <f t="shared" ca="1" si="41"/>
        <v>46.328000000000003</v>
      </c>
      <c r="G42" s="19">
        <f t="shared" ca="1" si="41"/>
        <v>43.800000000000011</v>
      </c>
      <c r="H42" s="19">
        <f t="shared" ca="1" si="32"/>
        <v>2.3520000000000039</v>
      </c>
      <c r="I42" s="19">
        <f t="shared" ca="1" si="33"/>
        <v>0.11199999999996635</v>
      </c>
      <c r="J42" s="19">
        <f t="shared" ca="1" si="34"/>
        <v>2.5279999999999916</v>
      </c>
      <c r="K42" s="19">
        <f t="shared" ca="1" si="35"/>
        <v>0</v>
      </c>
      <c r="L42" s="18">
        <f t="shared" ca="1" si="2"/>
        <v>3.0593530973779917</v>
      </c>
      <c r="M42" s="19">
        <f t="shared" ca="1" si="3"/>
        <v>0.18155375696059836</v>
      </c>
      <c r="N42" s="19">
        <f t="shared" ca="1" si="4"/>
        <v>0.31784116963636438</v>
      </c>
      <c r="O42" s="19">
        <f t="shared" ca="1" si="5"/>
        <v>0.17373858621754482</v>
      </c>
      <c r="P42" s="19">
        <f t="shared" ca="1" si="6"/>
        <v>0.32686648718549249</v>
      </c>
      <c r="Q42" s="19">
        <f>0</f>
        <v>0</v>
      </c>
      <c r="R42" s="19">
        <f t="shared" ca="1" si="36"/>
        <v>0.18155375696059836</v>
      </c>
      <c r="S42" s="19">
        <f t="shared" ca="1" si="37"/>
        <v>0.49939492659696272</v>
      </c>
      <c r="T42" s="19">
        <f t="shared" ca="1" si="38"/>
        <v>0.67313351281450751</v>
      </c>
      <c r="U42" s="19">
        <f t="shared" ca="1" si="14"/>
        <v>0.2974270434627666</v>
      </c>
      <c r="V42" s="19">
        <f t="shared" ca="1" si="39"/>
        <v>2</v>
      </c>
      <c r="W42" s="19">
        <f t="shared" ca="1" si="16"/>
        <v>0</v>
      </c>
      <c r="X42" s="19">
        <f t="shared" ca="1" si="40"/>
        <v>-0.2</v>
      </c>
    </row>
    <row r="43" spans="1:24">
      <c r="A43" s="7">
        <v>35</v>
      </c>
      <c r="B43" s="18">
        <f t="shared" ca="1" si="30"/>
        <v>-6.1999999999999975</v>
      </c>
      <c r="C43" s="18">
        <f t="shared" ca="1" si="31"/>
        <v>7.7999999999999989</v>
      </c>
      <c r="D43" s="19">
        <f t="shared" ca="1" si="41"/>
        <v>44.992000000000004</v>
      </c>
      <c r="E43" s="19">
        <f t="shared" ca="1" si="41"/>
        <v>42.911999999999978</v>
      </c>
      <c r="F43" s="19">
        <f t="shared" ca="1" si="41"/>
        <v>45.327999999999975</v>
      </c>
      <c r="G43" s="19">
        <f t="shared" ca="1" si="41"/>
        <v>42.639999999999972</v>
      </c>
      <c r="H43" s="19">
        <f t="shared" ca="1" si="32"/>
        <v>2.3520000000000323</v>
      </c>
      <c r="I43" s="19">
        <f t="shared" ca="1" si="33"/>
        <v>0.27200000000000557</v>
      </c>
      <c r="J43" s="19">
        <f t="shared" ca="1" si="34"/>
        <v>2.6880000000000024</v>
      </c>
      <c r="K43" s="19">
        <f t="shared" ca="1" si="35"/>
        <v>0</v>
      </c>
      <c r="L43" s="18">
        <f t="shared" ca="1" si="2"/>
        <v>3.0003837056414135</v>
      </c>
      <c r="M43" s="19">
        <f t="shared" ca="1" si="3"/>
        <v>0.18512200544672469</v>
      </c>
      <c r="N43" s="19">
        <f t="shared" ca="1" si="4"/>
        <v>0.31138033172910085</v>
      </c>
      <c r="O43" s="19">
        <f t="shared" ca="1" si="5"/>
        <v>0.17020695799873187</v>
      </c>
      <c r="P43" s="19">
        <f t="shared" ca="1" si="6"/>
        <v>0.3332907048254426</v>
      </c>
      <c r="Q43" s="19">
        <f>0</f>
        <v>0</v>
      </c>
      <c r="R43" s="19">
        <f t="shared" ca="1" si="36"/>
        <v>0.18512200544672469</v>
      </c>
      <c r="S43" s="19">
        <f t="shared" ca="1" si="37"/>
        <v>0.49650233717582554</v>
      </c>
      <c r="T43" s="19">
        <f t="shared" ca="1" si="38"/>
        <v>0.66670929517455746</v>
      </c>
      <c r="U43" s="19">
        <f t="shared" ca="1" si="14"/>
        <v>0.81618132961447776</v>
      </c>
      <c r="V43" s="19">
        <f t="shared" ca="1" si="39"/>
        <v>4</v>
      </c>
      <c r="W43" s="19">
        <f t="shared" ca="1" si="16"/>
        <v>0.2</v>
      </c>
      <c r="X43" s="19">
        <f t="shared" ca="1" si="40"/>
        <v>0</v>
      </c>
    </row>
    <row r="44" spans="1:24">
      <c r="A44" s="7">
        <v>36</v>
      </c>
      <c r="B44" s="18">
        <f t="shared" ca="1" si="30"/>
        <v>-5.9999999999999973</v>
      </c>
      <c r="C44" s="18">
        <f t="shared" ca="1" si="31"/>
        <v>7.7999999999999989</v>
      </c>
      <c r="D44" s="19">
        <f t="shared" ca="1" si="41"/>
        <v>43.800000000000011</v>
      </c>
      <c r="E44" s="19">
        <f t="shared" ca="1" si="41"/>
        <v>41.559999999999988</v>
      </c>
      <c r="F44" s="19">
        <f t="shared" ca="1" si="41"/>
        <v>43.911999999999978</v>
      </c>
      <c r="G44" s="19">
        <f t="shared" ca="1" si="41"/>
        <v>41.511999999999958</v>
      </c>
      <c r="H44" s="19">
        <f t="shared" ca="1" si="32"/>
        <v>2.2880000000000535</v>
      </c>
      <c r="I44" s="19">
        <f t="shared" ca="1" si="33"/>
        <v>4.8000000000030241E-2</v>
      </c>
      <c r="J44" s="19">
        <f t="shared" ca="1" si="34"/>
        <v>2.4000000000000199</v>
      </c>
      <c r="K44" s="19">
        <f t="shared" ca="1" si="35"/>
        <v>0</v>
      </c>
      <c r="L44" s="18">
        <f t="shared" ca="1" si="2"/>
        <v>3.1012788670752975</v>
      </c>
      <c r="M44" s="19">
        <f t="shared" ca="1" si="3"/>
        <v>0.18198799344078709</v>
      </c>
      <c r="N44" s="19">
        <f t="shared" ca="1" si="4"/>
        <v>0.31860137550085499</v>
      </c>
      <c r="O44" s="19">
        <f t="shared" ca="1" si="5"/>
        <v>0.17696300771932447</v>
      </c>
      <c r="P44" s="19">
        <f t="shared" ca="1" si="6"/>
        <v>0.32244762333903348</v>
      </c>
      <c r="Q44" s="19">
        <f>0</f>
        <v>0</v>
      </c>
      <c r="R44" s="19">
        <f t="shared" ca="1" si="36"/>
        <v>0.18198799344078709</v>
      </c>
      <c r="S44" s="19">
        <f t="shared" ca="1" si="37"/>
        <v>0.50058936894164208</v>
      </c>
      <c r="T44" s="19">
        <f t="shared" ca="1" si="38"/>
        <v>0.67755237666096657</v>
      </c>
      <c r="U44" s="19">
        <f t="shared" ca="1" si="14"/>
        <v>8.8032715839928777E-2</v>
      </c>
      <c r="V44" s="19">
        <f t="shared" ca="1" si="39"/>
        <v>1</v>
      </c>
      <c r="W44" s="19">
        <f t="shared" ca="1" si="16"/>
        <v>0</v>
      </c>
      <c r="X44" s="19">
        <f t="shared" ca="1" si="40"/>
        <v>0.2</v>
      </c>
    </row>
    <row r="45" spans="1:24">
      <c r="A45" s="7">
        <v>37</v>
      </c>
      <c r="B45" s="18">
        <f t="shared" ca="1" si="30"/>
        <v>-5.9999999999999973</v>
      </c>
      <c r="C45" s="18">
        <f t="shared" ca="1" si="31"/>
        <v>7.9999999999999991</v>
      </c>
      <c r="D45" s="19">
        <f t="shared" ca="1" si="41"/>
        <v>45.04000000000002</v>
      </c>
      <c r="E45" s="19">
        <f t="shared" ca="1" si="41"/>
        <v>42.639999999999972</v>
      </c>
      <c r="F45" s="19">
        <f t="shared" ca="1" si="41"/>
        <v>44.992000000000004</v>
      </c>
      <c r="G45" s="19">
        <f t="shared" ca="1" si="41"/>
        <v>42.751999999999967</v>
      </c>
      <c r="H45" s="19">
        <f t="shared" ca="1" si="32"/>
        <v>2.4000000000000483</v>
      </c>
      <c r="I45" s="19">
        <f t="shared" ca="1" si="33"/>
        <v>0</v>
      </c>
      <c r="J45" s="19">
        <f t="shared" ca="1" si="34"/>
        <v>2.3520000000000323</v>
      </c>
      <c r="K45" s="19">
        <f t="shared" ca="1" si="35"/>
        <v>0.11199999999999477</v>
      </c>
      <c r="L45" s="18">
        <f t="shared" ca="1" si="2"/>
        <v>3.0766370515932819</v>
      </c>
      <c r="M45" s="19">
        <f t="shared" ca="1" si="3"/>
        <v>0.17838036365381793</v>
      </c>
      <c r="N45" s="19">
        <f t="shared" ca="1" si="4"/>
        <v>0.32503021423412137</v>
      </c>
      <c r="O45" s="19">
        <f t="shared" ca="1" si="5"/>
        <v>0.18053382293188355</v>
      </c>
      <c r="P45" s="19">
        <f t="shared" ca="1" si="6"/>
        <v>0.31605559918017712</v>
      </c>
      <c r="Q45" s="19">
        <f>0</f>
        <v>0</v>
      </c>
      <c r="R45" s="19">
        <f t="shared" ca="1" si="36"/>
        <v>0.17838036365381793</v>
      </c>
      <c r="S45" s="19">
        <f t="shared" ca="1" si="37"/>
        <v>0.5034105778879393</v>
      </c>
      <c r="T45" s="19">
        <f t="shared" ca="1" si="38"/>
        <v>0.68394440081982288</v>
      </c>
      <c r="U45" s="19">
        <f t="shared" ca="1" si="14"/>
        <v>0.92531086990733402</v>
      </c>
      <c r="V45" s="19">
        <f t="shared" ca="1" si="39"/>
        <v>4</v>
      </c>
      <c r="W45" s="19">
        <f t="shared" ca="1" si="16"/>
        <v>0.2</v>
      </c>
      <c r="X45" s="19">
        <f t="shared" ca="1" si="40"/>
        <v>0</v>
      </c>
    </row>
    <row r="46" spans="1:24">
      <c r="A46" s="7">
        <v>38</v>
      </c>
      <c r="B46" s="18">
        <f t="shared" ca="1" si="30"/>
        <v>-5.7999999999999972</v>
      </c>
      <c r="C46" s="18">
        <f t="shared" ca="1" si="31"/>
        <v>7.9999999999999991</v>
      </c>
      <c r="D46" s="19">
        <f t="shared" ca="1" si="41"/>
        <v>44.071999999999974</v>
      </c>
      <c r="E46" s="19">
        <f t="shared" ca="1" si="41"/>
        <v>41.511999999999958</v>
      </c>
      <c r="F46" s="19">
        <f t="shared" ca="1" si="41"/>
        <v>43.800000000000011</v>
      </c>
      <c r="G46" s="19">
        <f t="shared" ca="1" si="41"/>
        <v>41.847999999999985</v>
      </c>
      <c r="H46" s="19">
        <f t="shared" ca="1" si="32"/>
        <v>2.5600000000000165</v>
      </c>
      <c r="I46" s="19">
        <f t="shared" ca="1" si="33"/>
        <v>0</v>
      </c>
      <c r="J46" s="19">
        <f t="shared" ca="1" si="34"/>
        <v>2.2880000000000535</v>
      </c>
      <c r="K46" s="19">
        <f t="shared" ca="1" si="35"/>
        <v>0.33600000000002694</v>
      </c>
      <c r="L46" s="18">
        <f t="shared" ca="1" si="2"/>
        <v>3.0111191982575156</v>
      </c>
      <c r="M46" s="19">
        <f t="shared" ca="1" si="3"/>
        <v>0.17511509486179816</v>
      </c>
      <c r="N46" s="19">
        <f t="shared" ca="1" si="4"/>
        <v>0.33210242908307425</v>
      </c>
      <c r="O46" s="19">
        <f t="shared" ca="1" si="5"/>
        <v>0.18743712253103667</v>
      </c>
      <c r="P46" s="19">
        <f t="shared" ca="1" si="6"/>
        <v>0.30534535352409098</v>
      </c>
      <c r="Q46" s="19">
        <f>0</f>
        <v>0</v>
      </c>
      <c r="R46" s="19">
        <f t="shared" ca="1" si="36"/>
        <v>0.17511509486179816</v>
      </c>
      <c r="S46" s="19">
        <f t="shared" ca="1" si="37"/>
        <v>0.50721752394487241</v>
      </c>
      <c r="T46" s="19">
        <f t="shared" ca="1" si="38"/>
        <v>0.69465464647590913</v>
      </c>
      <c r="U46" s="19">
        <f t="shared" ca="1" si="14"/>
        <v>0.88510684402948048</v>
      </c>
      <c r="V46" s="19">
        <f t="shared" ca="1" si="39"/>
        <v>4</v>
      </c>
      <c r="W46" s="19">
        <f t="shared" ca="1" si="16"/>
        <v>0.2</v>
      </c>
      <c r="X46" s="19">
        <f t="shared" ca="1" si="40"/>
        <v>0</v>
      </c>
    </row>
    <row r="47" spans="1:24">
      <c r="A47" s="7">
        <v>39</v>
      </c>
      <c r="B47" s="18">
        <f t="shared" ca="1" si="30"/>
        <v>-5.599999999999997</v>
      </c>
      <c r="C47" s="18">
        <f t="shared" ca="1" si="31"/>
        <v>7.9999999999999991</v>
      </c>
      <c r="D47" s="19">
        <f t="shared" ca="1" si="41"/>
        <v>43.24799999999999</v>
      </c>
      <c r="E47" s="19">
        <f t="shared" ca="1" si="41"/>
        <v>40.527999999999977</v>
      </c>
      <c r="F47" s="19">
        <f t="shared" ca="1" si="41"/>
        <v>42.751999999999967</v>
      </c>
      <c r="G47" s="19">
        <f t="shared" ca="1" si="41"/>
        <v>41.08799999999998</v>
      </c>
      <c r="H47" s="19">
        <f t="shared" ca="1" si="32"/>
        <v>2.7200000000000131</v>
      </c>
      <c r="I47" s="19">
        <f t="shared" ca="1" si="33"/>
        <v>0</v>
      </c>
      <c r="J47" s="19">
        <f t="shared" ca="1" si="34"/>
        <v>2.2239999999999895</v>
      </c>
      <c r="K47" s="19">
        <f t="shared" ca="1" si="35"/>
        <v>0.56000000000000227</v>
      </c>
      <c r="L47" s="18">
        <f t="shared" ca="1" si="2"/>
        <v>2.9494737036401104</v>
      </c>
      <c r="M47" s="19">
        <f t="shared" ca="1" si="3"/>
        <v>0.17176521755062391</v>
      </c>
      <c r="N47" s="19">
        <f t="shared" ca="1" si="4"/>
        <v>0.33904353809489607</v>
      </c>
      <c r="O47" s="19">
        <f t="shared" ca="1" si="5"/>
        <v>0.19444095235293346</v>
      </c>
      <c r="P47" s="19">
        <f t="shared" ca="1" si="6"/>
        <v>0.29475029200154645</v>
      </c>
      <c r="Q47" s="19">
        <f>0</f>
        <v>0</v>
      </c>
      <c r="R47" s="19">
        <f t="shared" ca="1" si="36"/>
        <v>0.17176521755062391</v>
      </c>
      <c r="S47" s="19">
        <f t="shared" ca="1" si="37"/>
        <v>0.51080875564551997</v>
      </c>
      <c r="T47" s="19">
        <f t="shared" ca="1" si="38"/>
        <v>0.70524970799845343</v>
      </c>
      <c r="U47" s="19">
        <f t="shared" ca="1" si="14"/>
        <v>0.25955668693600398</v>
      </c>
      <c r="V47" s="19">
        <f t="shared" ca="1" si="39"/>
        <v>2</v>
      </c>
      <c r="W47" s="19">
        <f t="shared" ca="1" si="16"/>
        <v>0</v>
      </c>
      <c r="X47" s="19">
        <f t="shared" ca="1" si="40"/>
        <v>-0.2</v>
      </c>
    </row>
    <row r="48" spans="1:24">
      <c r="A48" s="7">
        <v>40</v>
      </c>
      <c r="B48" s="18">
        <f t="shared" ca="1" si="30"/>
        <v>-5.599999999999997</v>
      </c>
      <c r="C48" s="18">
        <f t="shared" ca="1" si="31"/>
        <v>7.7999999999999989</v>
      </c>
      <c r="D48" s="19">
        <f t="shared" ca="1" si="41"/>
        <v>41.847999999999985</v>
      </c>
      <c r="E48" s="19">
        <f t="shared" ca="1" si="41"/>
        <v>39.287999999999997</v>
      </c>
      <c r="F48" s="19">
        <f t="shared" ca="1" si="41"/>
        <v>41.511999999999958</v>
      </c>
      <c r="G48" s="19">
        <f t="shared" ca="1" si="41"/>
        <v>39.687999999999974</v>
      </c>
      <c r="H48" s="19">
        <f t="shared" ca="1" si="32"/>
        <v>2.5599999999999881</v>
      </c>
      <c r="I48" s="19">
        <f t="shared" ca="1" si="33"/>
        <v>0</v>
      </c>
      <c r="J48" s="19">
        <f t="shared" ca="1" si="34"/>
        <v>2.2239999999999611</v>
      </c>
      <c r="K48" s="19">
        <f t="shared" ca="1" si="35"/>
        <v>0.39999999999997726</v>
      </c>
      <c r="L48" s="18">
        <f t="shared" ca="1" si="2"/>
        <v>3.0056283179547356</v>
      </c>
      <c r="M48" s="19">
        <f t="shared" ca="1" si="3"/>
        <v>0.1754350066816848</v>
      </c>
      <c r="N48" s="19">
        <f t="shared" ca="1" si="4"/>
        <v>0.33270913573255062</v>
      </c>
      <c r="O48" s="19">
        <f t="shared" ca="1" si="5"/>
        <v>0.19080818225254617</v>
      </c>
      <c r="P48" s="19">
        <f t="shared" ca="1" si="6"/>
        <v>0.30104767533321847</v>
      </c>
      <c r="Q48" s="19">
        <f>0</f>
        <v>0</v>
      </c>
      <c r="R48" s="19">
        <f t="shared" ca="1" si="36"/>
        <v>0.1754350066816848</v>
      </c>
      <c r="S48" s="19">
        <f t="shared" ca="1" si="37"/>
        <v>0.50814414241423544</v>
      </c>
      <c r="T48" s="19">
        <f t="shared" ca="1" si="38"/>
        <v>0.69895232466678159</v>
      </c>
      <c r="U48" s="19">
        <f t="shared" ca="1" si="14"/>
        <v>0.57978426081246504</v>
      </c>
      <c r="V48" s="19">
        <f t="shared" ca="1" si="39"/>
        <v>3</v>
      </c>
      <c r="W48" s="19">
        <f t="shared" ca="1" si="16"/>
        <v>-0.2</v>
      </c>
      <c r="X48" s="19">
        <f t="shared" ca="1" si="40"/>
        <v>0</v>
      </c>
    </row>
    <row r="49" spans="1:24">
      <c r="A49" s="7">
        <v>41</v>
      </c>
      <c r="B49" s="18">
        <f t="shared" ca="1" si="30"/>
        <v>-5.7999999999999972</v>
      </c>
      <c r="C49" s="18">
        <f t="shared" ca="1" si="31"/>
        <v>7.7999999999999989</v>
      </c>
      <c r="D49" s="19">
        <f t="shared" ref="D49:G68" ca="1" si="42">A*($B49+D$5)^3+B*($B49+D$5)^2+E*($B49+D$5)+E*($C49+D$6)^3+F*($C49+D$6)^2+G*($C49+D$6)+H*($B49+D$5)*($C49+D$6)+I</f>
        <v>42.751999999999967</v>
      </c>
      <c r="E49" s="19">
        <f t="shared" ca="1" si="42"/>
        <v>40.351999999999975</v>
      </c>
      <c r="F49" s="19">
        <f t="shared" ca="1" si="42"/>
        <v>42.639999999999972</v>
      </c>
      <c r="G49" s="19">
        <f t="shared" ca="1" si="42"/>
        <v>40.527999999999977</v>
      </c>
      <c r="H49" s="19">
        <f t="shared" ca="1" si="32"/>
        <v>2.3999999999999915</v>
      </c>
      <c r="I49" s="19">
        <f t="shared" ca="1" si="33"/>
        <v>0</v>
      </c>
      <c r="J49" s="19">
        <f t="shared" ca="1" si="34"/>
        <v>2.2879999999999967</v>
      </c>
      <c r="K49" s="19">
        <f t="shared" ca="1" si="35"/>
        <v>0.17600000000000193</v>
      </c>
      <c r="L49" s="18">
        <f t="shared" ca="1" si="2"/>
        <v>3.0701611116864327</v>
      </c>
      <c r="M49" s="19">
        <f t="shared" ca="1" si="3"/>
        <v>0.17875662420613705</v>
      </c>
      <c r="N49" s="19">
        <f t="shared" ca="1" si="4"/>
        <v>0.32571580566034275</v>
      </c>
      <c r="O49" s="19">
        <f t="shared" ca="1" si="5"/>
        <v>0.18383254089533355</v>
      </c>
      <c r="P49" s="19">
        <f t="shared" ca="1" si="6"/>
        <v>0.31169502923818665</v>
      </c>
      <c r="Q49" s="19">
        <f>0</f>
        <v>0</v>
      </c>
      <c r="R49" s="19">
        <f t="shared" ca="1" si="36"/>
        <v>0.17875662420613705</v>
      </c>
      <c r="S49" s="19">
        <f t="shared" ca="1" si="37"/>
        <v>0.50447242986647978</v>
      </c>
      <c r="T49" s="19">
        <f t="shared" ca="1" si="38"/>
        <v>0.6883049707618133</v>
      </c>
      <c r="U49" s="19">
        <f t="shared" ca="1" si="14"/>
        <v>4.0697944442043443E-2</v>
      </c>
      <c r="V49" s="19">
        <f t="shared" ca="1" si="39"/>
        <v>1</v>
      </c>
      <c r="W49" s="19">
        <f t="shared" ca="1" si="16"/>
        <v>0</v>
      </c>
      <c r="X49" s="19">
        <f t="shared" ca="1" si="40"/>
        <v>0.2</v>
      </c>
    </row>
    <row r="50" spans="1:24">
      <c r="A50" s="7">
        <v>42</v>
      </c>
      <c r="B50" s="18">
        <f t="shared" ca="1" si="30"/>
        <v>-5.7999999999999972</v>
      </c>
      <c r="C50" s="18">
        <f t="shared" ca="1" si="31"/>
        <v>7.9999999999999991</v>
      </c>
      <c r="D50" s="19">
        <f t="shared" ca="1" si="42"/>
        <v>44.071999999999974</v>
      </c>
      <c r="E50" s="19">
        <f t="shared" ca="1" si="42"/>
        <v>41.511999999999958</v>
      </c>
      <c r="F50" s="19">
        <f t="shared" ca="1" si="42"/>
        <v>43.800000000000011</v>
      </c>
      <c r="G50" s="19">
        <f t="shared" ca="1" si="42"/>
        <v>41.847999999999985</v>
      </c>
      <c r="H50" s="19">
        <f t="shared" ca="1" si="32"/>
        <v>2.5600000000000165</v>
      </c>
      <c r="I50" s="19">
        <f t="shared" ca="1" si="33"/>
        <v>0</v>
      </c>
      <c r="J50" s="19">
        <f t="shared" ca="1" si="34"/>
        <v>2.2880000000000535</v>
      </c>
      <c r="K50" s="19">
        <f t="shared" ca="1" si="35"/>
        <v>0.33600000000002694</v>
      </c>
      <c r="L50" s="18">
        <f t="shared" ca="1" si="2"/>
        <v>3.0111191982575156</v>
      </c>
      <c r="M50" s="19">
        <f t="shared" ca="1" si="3"/>
        <v>0.17511509486179816</v>
      </c>
      <c r="N50" s="19">
        <f t="shared" ca="1" si="4"/>
        <v>0.33210242908307425</v>
      </c>
      <c r="O50" s="19">
        <f t="shared" ca="1" si="5"/>
        <v>0.18743712253103667</v>
      </c>
      <c r="P50" s="19">
        <f t="shared" ca="1" si="6"/>
        <v>0.30534535352409098</v>
      </c>
      <c r="Q50" s="19">
        <f>0</f>
        <v>0</v>
      </c>
      <c r="R50" s="19">
        <f t="shared" ca="1" si="36"/>
        <v>0.17511509486179816</v>
      </c>
      <c r="S50" s="19">
        <f t="shared" ca="1" si="37"/>
        <v>0.50721752394487241</v>
      </c>
      <c r="T50" s="19">
        <f t="shared" ca="1" si="38"/>
        <v>0.69465464647590913</v>
      </c>
      <c r="U50" s="19">
        <f t="shared" ca="1" si="14"/>
        <v>0.79996958845732991</v>
      </c>
      <c r="V50" s="19">
        <f t="shared" ca="1" si="39"/>
        <v>4</v>
      </c>
      <c r="W50" s="19">
        <f t="shared" ca="1" si="16"/>
        <v>0.2</v>
      </c>
      <c r="X50" s="19">
        <f t="shared" ca="1" si="40"/>
        <v>0</v>
      </c>
    </row>
    <row r="51" spans="1:24">
      <c r="A51" s="7">
        <v>43</v>
      </c>
      <c r="B51" s="18">
        <f t="shared" ca="1" si="30"/>
        <v>-5.599999999999997</v>
      </c>
      <c r="C51" s="18">
        <f t="shared" ca="1" si="31"/>
        <v>7.9999999999999991</v>
      </c>
      <c r="D51" s="19">
        <f t="shared" ca="1" si="42"/>
        <v>43.24799999999999</v>
      </c>
      <c r="E51" s="19">
        <f t="shared" ca="1" si="42"/>
        <v>40.527999999999977</v>
      </c>
      <c r="F51" s="19">
        <f t="shared" ca="1" si="42"/>
        <v>42.751999999999967</v>
      </c>
      <c r="G51" s="19">
        <f t="shared" ca="1" si="42"/>
        <v>41.08799999999998</v>
      </c>
      <c r="H51" s="19">
        <f t="shared" ca="1" si="32"/>
        <v>2.7200000000000131</v>
      </c>
      <c r="I51" s="19">
        <f t="shared" ca="1" si="33"/>
        <v>0</v>
      </c>
      <c r="J51" s="19">
        <f t="shared" ca="1" si="34"/>
        <v>2.2239999999999895</v>
      </c>
      <c r="K51" s="19">
        <f t="shared" ca="1" si="35"/>
        <v>0.56000000000000227</v>
      </c>
      <c r="L51" s="18">
        <f t="shared" ca="1" si="2"/>
        <v>2.9494737036401104</v>
      </c>
      <c r="M51" s="19">
        <f t="shared" ca="1" si="3"/>
        <v>0.17176521755062391</v>
      </c>
      <c r="N51" s="19">
        <f t="shared" ca="1" si="4"/>
        <v>0.33904353809489607</v>
      </c>
      <c r="O51" s="19">
        <f t="shared" ca="1" si="5"/>
        <v>0.19444095235293346</v>
      </c>
      <c r="P51" s="19">
        <f t="shared" ca="1" si="6"/>
        <v>0.29475029200154645</v>
      </c>
      <c r="Q51" s="19">
        <f>0</f>
        <v>0</v>
      </c>
      <c r="R51" s="19">
        <f t="shared" ca="1" si="36"/>
        <v>0.17176521755062391</v>
      </c>
      <c r="S51" s="19">
        <f t="shared" ca="1" si="37"/>
        <v>0.51080875564551997</v>
      </c>
      <c r="T51" s="19">
        <f t="shared" ca="1" si="38"/>
        <v>0.70524970799845343</v>
      </c>
      <c r="U51" s="19">
        <f t="shared" ca="1" si="14"/>
        <v>6.0428591446868296E-3</v>
      </c>
      <c r="V51" s="19">
        <f t="shared" ca="1" si="39"/>
        <v>1</v>
      </c>
      <c r="W51" s="19">
        <f t="shared" ca="1" si="16"/>
        <v>0</v>
      </c>
      <c r="X51" s="19">
        <f t="shared" ca="1" si="40"/>
        <v>0.2</v>
      </c>
    </row>
    <row r="52" spans="1:24">
      <c r="A52" s="7">
        <v>44</v>
      </c>
      <c r="B52" s="18">
        <f t="shared" ca="1" si="30"/>
        <v>-5.599999999999997</v>
      </c>
      <c r="C52" s="18">
        <f t="shared" ca="1" si="31"/>
        <v>8.1999999999999993</v>
      </c>
      <c r="D52" s="19">
        <f t="shared" ca="1" si="42"/>
        <v>44.728000000000009</v>
      </c>
      <c r="E52" s="19">
        <f t="shared" ca="1" si="42"/>
        <v>41.847999999999985</v>
      </c>
      <c r="F52" s="19">
        <f t="shared" ca="1" si="42"/>
        <v>44.071999999999974</v>
      </c>
      <c r="G52" s="19">
        <f t="shared" ca="1" si="42"/>
        <v>42.567999999999984</v>
      </c>
      <c r="H52" s="19">
        <f t="shared" ca="1" si="32"/>
        <v>2.8800000000000239</v>
      </c>
      <c r="I52" s="19">
        <f t="shared" ca="1" si="33"/>
        <v>0</v>
      </c>
      <c r="J52" s="19">
        <f t="shared" ca="1" si="34"/>
        <v>2.2239999999999895</v>
      </c>
      <c r="K52" s="19">
        <f t="shared" ca="1" si="35"/>
        <v>0.71999999999999886</v>
      </c>
      <c r="L52" s="18">
        <f t="shared" ca="1" si="2"/>
        <v>2.8955209432469582</v>
      </c>
      <c r="M52" s="19">
        <f t="shared" ca="1" si="3"/>
        <v>0.16810524444493849</v>
      </c>
      <c r="N52" s="19">
        <f t="shared" ca="1" si="4"/>
        <v>0.34536099707109258</v>
      </c>
      <c r="O52" s="19">
        <f t="shared" ca="1" si="5"/>
        <v>0.19806400544718952</v>
      </c>
      <c r="P52" s="19">
        <f t="shared" ca="1" si="6"/>
        <v>0.2884697530367793</v>
      </c>
      <c r="Q52" s="19">
        <f>0</f>
        <v>0</v>
      </c>
      <c r="R52" s="19">
        <f t="shared" ca="1" si="36"/>
        <v>0.16810524444493849</v>
      </c>
      <c r="S52" s="19">
        <f t="shared" ca="1" si="37"/>
        <v>0.51346624151603104</v>
      </c>
      <c r="T52" s="19">
        <f t="shared" ca="1" si="38"/>
        <v>0.71153024696322054</v>
      </c>
      <c r="U52" s="19">
        <f t="shared" ca="1" si="14"/>
        <v>9.8943391090984933E-2</v>
      </c>
      <c r="V52" s="19">
        <f t="shared" ca="1" si="39"/>
        <v>1</v>
      </c>
      <c r="W52" s="19">
        <f t="shared" ca="1" si="16"/>
        <v>0</v>
      </c>
      <c r="X52" s="19">
        <f t="shared" ca="1" si="40"/>
        <v>0.2</v>
      </c>
    </row>
    <row r="53" spans="1:24">
      <c r="A53" s="7">
        <v>45</v>
      </c>
      <c r="B53" s="18">
        <f t="shared" ca="1" si="30"/>
        <v>-5.599999999999997</v>
      </c>
      <c r="C53" s="18">
        <f t="shared" ca="1" si="31"/>
        <v>8.3999999999999986</v>
      </c>
      <c r="D53" s="19">
        <f t="shared" ca="1" si="42"/>
        <v>46.287999999999968</v>
      </c>
      <c r="E53" s="19">
        <f t="shared" ca="1" si="42"/>
        <v>43.24799999999999</v>
      </c>
      <c r="F53" s="19">
        <f t="shared" ca="1" si="42"/>
        <v>45.47199999999998</v>
      </c>
      <c r="G53" s="19">
        <f t="shared" ca="1" si="42"/>
        <v>44.127999999999972</v>
      </c>
      <c r="H53" s="19">
        <f t="shared" ca="1" si="32"/>
        <v>3.0399999999999778</v>
      </c>
      <c r="I53" s="19">
        <f t="shared" ca="1" si="33"/>
        <v>0</v>
      </c>
      <c r="J53" s="19">
        <f t="shared" ca="1" si="34"/>
        <v>2.2239999999999895</v>
      </c>
      <c r="K53" s="19">
        <f t="shared" ca="1" si="35"/>
        <v>0.87999999999998124</v>
      </c>
      <c r="L53" s="18">
        <f t="shared" ca="1" si="2"/>
        <v>2.8436837008481111</v>
      </c>
      <c r="M53" s="19">
        <f t="shared" ca="1" si="3"/>
        <v>0.16445796235018445</v>
      </c>
      <c r="N53" s="19">
        <f t="shared" ca="1" si="4"/>
        <v>0.35165655016475855</v>
      </c>
      <c r="O53" s="19">
        <f t="shared" ca="1" si="5"/>
        <v>0.20167449555120159</v>
      </c>
      <c r="P53" s="19">
        <f t="shared" ca="1" si="6"/>
        <v>0.28221099193385535</v>
      </c>
      <c r="Q53" s="19">
        <f>0</f>
        <v>0</v>
      </c>
      <c r="R53" s="19">
        <f t="shared" ca="1" si="36"/>
        <v>0.16445796235018445</v>
      </c>
      <c r="S53" s="19">
        <f t="shared" ca="1" si="37"/>
        <v>0.516114512514943</v>
      </c>
      <c r="T53" s="19">
        <f t="shared" ca="1" si="38"/>
        <v>0.71778900806614465</v>
      </c>
      <c r="U53" s="19">
        <f t="shared" ca="1" si="14"/>
        <v>0.99469695646084766</v>
      </c>
      <c r="V53" s="19">
        <f t="shared" ca="1" si="39"/>
        <v>4</v>
      </c>
      <c r="W53" s="19">
        <f t="shared" ca="1" si="16"/>
        <v>0.2</v>
      </c>
      <c r="X53" s="19">
        <f t="shared" ca="1" si="40"/>
        <v>0</v>
      </c>
    </row>
    <row r="54" spans="1:24">
      <c r="A54" s="7">
        <v>46</v>
      </c>
      <c r="B54" s="18">
        <f t="shared" ca="1" si="30"/>
        <v>-5.3999999999999968</v>
      </c>
      <c r="C54" s="18">
        <f t="shared" ca="1" si="31"/>
        <v>8.3999999999999986</v>
      </c>
      <c r="D54" s="19">
        <f t="shared" ca="1" si="42"/>
        <v>45.767999999999958</v>
      </c>
      <c r="E54" s="19">
        <f t="shared" ca="1" si="42"/>
        <v>42.567999999999984</v>
      </c>
      <c r="F54" s="19">
        <f t="shared" ca="1" si="42"/>
        <v>44.728000000000009</v>
      </c>
      <c r="G54" s="19">
        <f t="shared" ca="1" si="42"/>
        <v>43.671999999999997</v>
      </c>
      <c r="H54" s="19">
        <f t="shared" ca="1" si="32"/>
        <v>3.1999999999999744</v>
      </c>
      <c r="I54" s="19">
        <f t="shared" ca="1" si="33"/>
        <v>0</v>
      </c>
      <c r="J54" s="19">
        <f t="shared" ca="1" si="34"/>
        <v>2.160000000000025</v>
      </c>
      <c r="K54" s="19">
        <f t="shared" ca="1" si="35"/>
        <v>1.1040000000000134</v>
      </c>
      <c r="L54" s="18">
        <f t="shared" ca="1" si="2"/>
        <v>2.7908901472524494</v>
      </c>
      <c r="M54" s="19">
        <f t="shared" ca="1" si="3"/>
        <v>0.16099844150425477</v>
      </c>
      <c r="N54" s="19">
        <f t="shared" ca="1" si="4"/>
        <v>0.35830862099121713</v>
      </c>
      <c r="O54" s="19">
        <f t="shared" ca="1" si="5"/>
        <v>0.20880372269316466</v>
      </c>
      <c r="P54" s="19">
        <f t="shared" ca="1" si="6"/>
        <v>0.27188921481136341</v>
      </c>
      <c r="Q54" s="19">
        <f>0</f>
        <v>0</v>
      </c>
      <c r="R54" s="19">
        <f t="shared" ca="1" si="36"/>
        <v>0.16099844150425477</v>
      </c>
      <c r="S54" s="19">
        <f t="shared" ca="1" si="37"/>
        <v>0.51930706249547187</v>
      </c>
      <c r="T54" s="19">
        <f t="shared" ca="1" si="38"/>
        <v>0.72811078518863659</v>
      </c>
      <c r="U54" s="19">
        <f t="shared" ca="1" si="14"/>
        <v>9.2338397564591945E-2</v>
      </c>
      <c r="V54" s="19">
        <f t="shared" ca="1" si="39"/>
        <v>1</v>
      </c>
      <c r="W54" s="19">
        <f t="shared" ca="1" si="16"/>
        <v>0</v>
      </c>
      <c r="X54" s="19">
        <f t="shared" ca="1" si="40"/>
        <v>0.2</v>
      </c>
    </row>
    <row r="55" spans="1:24">
      <c r="A55" s="7">
        <v>47</v>
      </c>
      <c r="B55" s="18">
        <f t="shared" ca="1" si="30"/>
        <v>-5.3999999999999968</v>
      </c>
      <c r="C55" s="18">
        <f t="shared" ca="1" si="31"/>
        <v>8.5999999999999979</v>
      </c>
      <c r="D55" s="19">
        <f t="shared" ca="1" si="42"/>
        <v>47.487999999999971</v>
      </c>
      <c r="E55" s="19">
        <f t="shared" ca="1" si="42"/>
        <v>44.127999999999972</v>
      </c>
      <c r="F55" s="19">
        <f t="shared" ca="1" si="42"/>
        <v>46.287999999999968</v>
      </c>
      <c r="G55" s="19">
        <f t="shared" ca="1" si="42"/>
        <v>45.391999999999953</v>
      </c>
      <c r="H55" s="19">
        <f t="shared" ca="1" si="32"/>
        <v>3.3599999999999994</v>
      </c>
      <c r="I55" s="19">
        <f t="shared" ca="1" si="33"/>
        <v>0</v>
      </c>
      <c r="J55" s="19">
        <f t="shared" ca="1" si="34"/>
        <v>2.1599999999999966</v>
      </c>
      <c r="K55" s="19">
        <f t="shared" ca="1" si="35"/>
        <v>1.2639999999999816</v>
      </c>
      <c r="L55" s="18">
        <f t="shared" ca="1" si="2"/>
        <v>2.7435182259706972</v>
      </c>
      <c r="M55" s="19">
        <f t="shared" ca="1" si="3"/>
        <v>0.15735653561271101</v>
      </c>
      <c r="N55" s="19">
        <f t="shared" ca="1" si="4"/>
        <v>0.36449548267396154</v>
      </c>
      <c r="O55" s="19">
        <f t="shared" ca="1" si="5"/>
        <v>0.21240910552646511</v>
      </c>
      <c r="P55" s="19">
        <f t="shared" ca="1" si="6"/>
        <v>0.26573887618686232</v>
      </c>
      <c r="Q55" s="19">
        <f>0</f>
        <v>0</v>
      </c>
      <c r="R55" s="19">
        <f t="shared" ca="1" si="36"/>
        <v>0.15735653561271101</v>
      </c>
      <c r="S55" s="19">
        <f t="shared" ca="1" si="37"/>
        <v>0.5218520182866726</v>
      </c>
      <c r="T55" s="19">
        <f t="shared" ca="1" si="38"/>
        <v>0.73426112381313768</v>
      </c>
      <c r="U55" s="19">
        <f t="shared" ca="1" si="14"/>
        <v>0.52316101795751724</v>
      </c>
      <c r="V55" s="19">
        <f t="shared" ca="1" si="39"/>
        <v>3</v>
      </c>
      <c r="W55" s="19">
        <f t="shared" ca="1" si="16"/>
        <v>-0.2</v>
      </c>
      <c r="X55" s="19">
        <f t="shared" ca="1" si="40"/>
        <v>0</v>
      </c>
    </row>
    <row r="56" spans="1:24">
      <c r="A56" s="7">
        <v>48</v>
      </c>
      <c r="B56" s="18">
        <f t="shared" ca="1" si="30"/>
        <v>-5.599999999999997</v>
      </c>
      <c r="C56" s="18">
        <f t="shared" ca="1" si="31"/>
        <v>8.5999999999999979</v>
      </c>
      <c r="D56" s="19">
        <f t="shared" ca="1" si="42"/>
        <v>47.927999999999969</v>
      </c>
      <c r="E56" s="19">
        <f t="shared" ca="1" si="42"/>
        <v>44.728000000000009</v>
      </c>
      <c r="F56" s="19">
        <f t="shared" ca="1" si="42"/>
        <v>46.951999999999956</v>
      </c>
      <c r="G56" s="19">
        <f t="shared" ca="1" si="42"/>
        <v>45.767999999999958</v>
      </c>
      <c r="H56" s="19">
        <f t="shared" ca="1" si="32"/>
        <v>3.1999999999999602</v>
      </c>
      <c r="I56" s="19">
        <f t="shared" ca="1" si="33"/>
        <v>0</v>
      </c>
      <c r="J56" s="19">
        <f t="shared" ca="1" si="34"/>
        <v>2.2239999999999469</v>
      </c>
      <c r="K56" s="19">
        <f t="shared" ca="1" si="35"/>
        <v>1.0399999999999494</v>
      </c>
      <c r="L56" s="18">
        <f t="shared" ca="1" si="2"/>
        <v>2.7938790257965254</v>
      </c>
      <c r="M56" s="19">
        <f t="shared" ca="1" si="3"/>
        <v>0.16082620613436327</v>
      </c>
      <c r="N56" s="19">
        <f t="shared" ca="1" si="4"/>
        <v>0.35792530412618828</v>
      </c>
      <c r="O56" s="19">
        <f t="shared" ca="1" si="5"/>
        <v>0.20526961639372363</v>
      </c>
      <c r="P56" s="19">
        <f t="shared" ca="1" si="6"/>
        <v>0.27597887334572474</v>
      </c>
      <c r="Q56" s="19">
        <f>0</f>
        <v>0</v>
      </c>
      <c r="R56" s="19">
        <f t="shared" ca="1" si="36"/>
        <v>0.16082620613436327</v>
      </c>
      <c r="S56" s="19">
        <f t="shared" ca="1" si="37"/>
        <v>0.51875151026055155</v>
      </c>
      <c r="T56" s="19">
        <f t="shared" ca="1" si="38"/>
        <v>0.7240211266542752</v>
      </c>
      <c r="U56" s="19">
        <f t="shared" ca="1" si="14"/>
        <v>0.77703332841213735</v>
      </c>
      <c r="V56" s="19">
        <f t="shared" ca="1" si="39"/>
        <v>4</v>
      </c>
      <c r="W56" s="19">
        <f t="shared" ca="1" si="16"/>
        <v>0.2</v>
      </c>
      <c r="X56" s="19">
        <f t="shared" ca="1" si="40"/>
        <v>0</v>
      </c>
    </row>
    <row r="57" spans="1:24">
      <c r="A57" s="7">
        <v>49</v>
      </c>
      <c r="B57" s="18">
        <f t="shared" ca="1" si="30"/>
        <v>-5.3999999999999968</v>
      </c>
      <c r="C57" s="18">
        <f t="shared" ca="1" si="31"/>
        <v>8.5999999999999979</v>
      </c>
      <c r="D57" s="19">
        <f t="shared" ca="1" si="42"/>
        <v>47.487999999999971</v>
      </c>
      <c r="E57" s="19">
        <f t="shared" ca="1" si="42"/>
        <v>44.127999999999972</v>
      </c>
      <c r="F57" s="19">
        <f t="shared" ca="1" si="42"/>
        <v>46.287999999999968</v>
      </c>
      <c r="G57" s="19">
        <f t="shared" ca="1" si="42"/>
        <v>45.391999999999953</v>
      </c>
      <c r="H57" s="19">
        <f t="shared" ca="1" si="32"/>
        <v>3.3599999999999994</v>
      </c>
      <c r="I57" s="19">
        <f t="shared" ca="1" si="33"/>
        <v>0</v>
      </c>
      <c r="J57" s="19">
        <f t="shared" ca="1" si="34"/>
        <v>2.1599999999999966</v>
      </c>
      <c r="K57" s="19">
        <f t="shared" ca="1" si="35"/>
        <v>1.2639999999999816</v>
      </c>
      <c r="L57" s="18">
        <f t="shared" ca="1" si="2"/>
        <v>2.7435182259706972</v>
      </c>
      <c r="M57" s="19">
        <f t="shared" ca="1" si="3"/>
        <v>0.15735653561271101</v>
      </c>
      <c r="N57" s="19">
        <f t="shared" ca="1" si="4"/>
        <v>0.36449548267396154</v>
      </c>
      <c r="O57" s="19">
        <f t="shared" ca="1" si="5"/>
        <v>0.21240910552646511</v>
      </c>
      <c r="P57" s="19">
        <f t="shared" ca="1" si="6"/>
        <v>0.26573887618686232</v>
      </c>
      <c r="Q57" s="19">
        <f>0</f>
        <v>0</v>
      </c>
      <c r="R57" s="19">
        <f t="shared" ca="1" si="36"/>
        <v>0.15735653561271101</v>
      </c>
      <c r="S57" s="19">
        <f t="shared" ca="1" si="37"/>
        <v>0.5218520182866726</v>
      </c>
      <c r="T57" s="19">
        <f t="shared" ca="1" si="38"/>
        <v>0.73426112381313768</v>
      </c>
      <c r="U57" s="19">
        <f t="shared" ca="1" si="14"/>
        <v>0.83037337813155543</v>
      </c>
      <c r="V57" s="19">
        <f t="shared" ca="1" si="39"/>
        <v>4</v>
      </c>
      <c r="W57" s="19">
        <f t="shared" ca="1" si="16"/>
        <v>0.2</v>
      </c>
      <c r="X57" s="19">
        <f t="shared" ca="1" si="40"/>
        <v>0</v>
      </c>
    </row>
    <row r="58" spans="1:24">
      <c r="A58" s="7">
        <v>50</v>
      </c>
      <c r="B58" s="18">
        <f t="shared" ca="1" si="30"/>
        <v>-5.1999999999999966</v>
      </c>
      <c r="C58" s="18">
        <f t="shared" ca="1" si="31"/>
        <v>8.5999999999999979</v>
      </c>
      <c r="D58" s="19">
        <f t="shared" ca="1" si="42"/>
        <v>47.191999999999965</v>
      </c>
      <c r="E58" s="19">
        <f t="shared" ca="1" si="42"/>
        <v>43.671999999999997</v>
      </c>
      <c r="F58" s="19">
        <f t="shared" ca="1" si="42"/>
        <v>45.767999999999958</v>
      </c>
      <c r="G58" s="19">
        <f t="shared" ca="1" si="42"/>
        <v>45.159999999999968</v>
      </c>
      <c r="H58" s="19">
        <f t="shared" ca="1" si="32"/>
        <v>3.5199999999999676</v>
      </c>
      <c r="I58" s="19">
        <f t="shared" ca="1" si="33"/>
        <v>0</v>
      </c>
      <c r="J58" s="19">
        <f t="shared" ca="1" si="34"/>
        <v>2.095999999999961</v>
      </c>
      <c r="K58" s="19">
        <f t="shared" ca="1" si="35"/>
        <v>1.4879999999999711</v>
      </c>
      <c r="L58" s="18">
        <f t="shared" ca="1" si="2"/>
        <v>2.6962843698132994</v>
      </c>
      <c r="M58" s="19">
        <f t="shared" ca="1" si="3"/>
        <v>0.15383500209597914</v>
      </c>
      <c r="N58" s="19">
        <f t="shared" ca="1" si="4"/>
        <v>0.37088076138988396</v>
      </c>
      <c r="O58" s="19">
        <f t="shared" ca="1" si="5"/>
        <v>0.2196160101794046</v>
      </c>
      <c r="P58" s="19">
        <f t="shared" ca="1" si="6"/>
        <v>0.25566822633473218</v>
      </c>
      <c r="Q58" s="19">
        <f>0</f>
        <v>0</v>
      </c>
      <c r="R58" s="19">
        <f t="shared" ca="1" si="36"/>
        <v>0.15383500209597914</v>
      </c>
      <c r="S58" s="19">
        <f t="shared" ca="1" si="37"/>
        <v>0.52471576348586313</v>
      </c>
      <c r="T58" s="19">
        <f t="shared" ca="1" si="38"/>
        <v>0.7443317736652677</v>
      </c>
      <c r="U58" s="19">
        <f t="shared" ca="1" si="14"/>
        <v>0.76879731897659642</v>
      </c>
      <c r="V58" s="19">
        <f t="shared" ca="1" si="39"/>
        <v>4</v>
      </c>
      <c r="W58" s="19">
        <f t="shared" ca="1" si="16"/>
        <v>0.2</v>
      </c>
      <c r="X58" s="19">
        <f t="shared" ca="1" si="40"/>
        <v>0</v>
      </c>
    </row>
    <row r="59" spans="1:24">
      <c r="A59" s="7">
        <v>51</v>
      </c>
      <c r="B59" s="18">
        <f t="shared" ca="1" si="30"/>
        <v>-4.9999999999999964</v>
      </c>
      <c r="C59" s="18">
        <f t="shared" ca="1" si="31"/>
        <v>8.5999999999999979</v>
      </c>
      <c r="D59" s="19">
        <f t="shared" ca="1" si="42"/>
        <v>47.039999999999964</v>
      </c>
      <c r="E59" s="19">
        <f t="shared" ca="1" si="42"/>
        <v>43.359999999999971</v>
      </c>
      <c r="F59" s="19">
        <f t="shared" ca="1" si="42"/>
        <v>45.391999999999953</v>
      </c>
      <c r="G59" s="19">
        <f t="shared" ca="1" si="42"/>
        <v>45.071999999999974</v>
      </c>
      <c r="H59" s="19">
        <f t="shared" ca="1" si="32"/>
        <v>3.6799999999999926</v>
      </c>
      <c r="I59" s="19">
        <f t="shared" ca="1" si="33"/>
        <v>0</v>
      </c>
      <c r="J59" s="19">
        <f t="shared" ca="1" si="34"/>
        <v>2.0319999999999823</v>
      </c>
      <c r="K59" s="19">
        <f t="shared" ca="1" si="35"/>
        <v>1.7120000000000033</v>
      </c>
      <c r="L59" s="18">
        <f t="shared" ca="1" si="2"/>
        <v>2.6520282276453582</v>
      </c>
      <c r="M59" s="19">
        <f t="shared" ca="1" si="3"/>
        <v>0.15026953217551001</v>
      </c>
      <c r="N59" s="19">
        <f t="shared" ca="1" si="4"/>
        <v>0.37706989298822979</v>
      </c>
      <c r="O59" s="19">
        <f t="shared" ca="1" si="5"/>
        <v>0.22688211440959591</v>
      </c>
      <c r="P59" s="19">
        <f t="shared" ca="1" si="6"/>
        <v>0.24577846042666432</v>
      </c>
      <c r="Q59" s="19">
        <f>0</f>
        <v>0</v>
      </c>
      <c r="R59" s="19">
        <f t="shared" ca="1" si="36"/>
        <v>0.15026953217551001</v>
      </c>
      <c r="S59" s="19">
        <f t="shared" ca="1" si="37"/>
        <v>0.52733942516373977</v>
      </c>
      <c r="T59" s="19">
        <f t="shared" ca="1" si="38"/>
        <v>0.75422153957333571</v>
      </c>
      <c r="U59" s="19">
        <f t="shared" ca="1" si="14"/>
        <v>0.64135652779485164</v>
      </c>
      <c r="V59" s="19">
        <f t="shared" ca="1" si="39"/>
        <v>3</v>
      </c>
      <c r="W59" s="19">
        <f t="shared" ca="1" si="16"/>
        <v>-0.2</v>
      </c>
      <c r="X59" s="19">
        <f t="shared" ca="1" si="40"/>
        <v>0</v>
      </c>
    </row>
    <row r="60" spans="1:24">
      <c r="A60" s="7">
        <v>52</v>
      </c>
      <c r="B60" s="18">
        <f t="shared" ca="1" si="30"/>
        <v>-5.1999999999999966</v>
      </c>
      <c r="C60" s="18">
        <f t="shared" ca="1" si="31"/>
        <v>8.5999999999999979</v>
      </c>
      <c r="D60" s="19">
        <f t="shared" ca="1" si="42"/>
        <v>47.191999999999965</v>
      </c>
      <c r="E60" s="19">
        <f t="shared" ca="1" si="42"/>
        <v>43.671999999999997</v>
      </c>
      <c r="F60" s="19">
        <f t="shared" ca="1" si="42"/>
        <v>45.767999999999958</v>
      </c>
      <c r="G60" s="19">
        <f t="shared" ca="1" si="42"/>
        <v>45.159999999999968</v>
      </c>
      <c r="H60" s="19">
        <f t="shared" ca="1" si="32"/>
        <v>3.5199999999999676</v>
      </c>
      <c r="I60" s="19">
        <f t="shared" ca="1" si="33"/>
        <v>0</v>
      </c>
      <c r="J60" s="19">
        <f t="shared" ca="1" si="34"/>
        <v>2.095999999999961</v>
      </c>
      <c r="K60" s="19">
        <f t="shared" ca="1" si="35"/>
        <v>1.4879999999999711</v>
      </c>
      <c r="L60" s="18">
        <f t="shared" ca="1" si="2"/>
        <v>2.6962843698132994</v>
      </c>
      <c r="M60" s="19">
        <f t="shared" ca="1" si="3"/>
        <v>0.15383500209597914</v>
      </c>
      <c r="N60" s="19">
        <f t="shared" ca="1" si="4"/>
        <v>0.37088076138988396</v>
      </c>
      <c r="O60" s="19">
        <f t="shared" ca="1" si="5"/>
        <v>0.2196160101794046</v>
      </c>
      <c r="P60" s="19">
        <f t="shared" ca="1" si="6"/>
        <v>0.25566822633473218</v>
      </c>
      <c r="Q60" s="19">
        <f>0</f>
        <v>0</v>
      </c>
      <c r="R60" s="19">
        <f t="shared" ca="1" si="36"/>
        <v>0.15383500209597914</v>
      </c>
      <c r="S60" s="19">
        <f t="shared" ca="1" si="37"/>
        <v>0.52471576348586313</v>
      </c>
      <c r="T60" s="19">
        <f t="shared" ca="1" si="38"/>
        <v>0.7443317736652677</v>
      </c>
      <c r="U60" s="19">
        <f t="shared" ca="1" si="14"/>
        <v>0.96558163873403369</v>
      </c>
      <c r="V60" s="19">
        <f t="shared" ca="1" si="39"/>
        <v>4</v>
      </c>
      <c r="W60" s="19">
        <f t="shared" ca="1" si="16"/>
        <v>0.2</v>
      </c>
      <c r="X60" s="19">
        <f t="shared" ca="1" si="40"/>
        <v>0</v>
      </c>
    </row>
    <row r="61" spans="1:24">
      <c r="A61" s="7">
        <v>53</v>
      </c>
      <c r="B61" s="18">
        <f t="shared" ca="1" si="30"/>
        <v>-4.9999999999999964</v>
      </c>
      <c r="C61" s="18">
        <f t="shared" ca="1" si="31"/>
        <v>8.5999999999999979</v>
      </c>
      <c r="D61" s="19">
        <f t="shared" ca="1" si="42"/>
        <v>47.039999999999964</v>
      </c>
      <c r="E61" s="19">
        <f t="shared" ca="1" si="42"/>
        <v>43.359999999999971</v>
      </c>
      <c r="F61" s="19">
        <f t="shared" ca="1" si="42"/>
        <v>45.391999999999953</v>
      </c>
      <c r="G61" s="19">
        <f t="shared" ca="1" si="42"/>
        <v>45.071999999999974</v>
      </c>
      <c r="H61" s="19">
        <f t="shared" ca="1" si="32"/>
        <v>3.6799999999999926</v>
      </c>
      <c r="I61" s="19">
        <f t="shared" ca="1" si="33"/>
        <v>0</v>
      </c>
      <c r="J61" s="19">
        <f t="shared" ca="1" si="34"/>
        <v>2.0319999999999823</v>
      </c>
      <c r="K61" s="19">
        <f t="shared" ca="1" si="35"/>
        <v>1.7120000000000033</v>
      </c>
      <c r="L61" s="18">
        <f t="shared" ca="1" si="2"/>
        <v>2.6520282276453582</v>
      </c>
      <c r="M61" s="19">
        <f t="shared" ca="1" si="3"/>
        <v>0.15026953217551001</v>
      </c>
      <c r="N61" s="19">
        <f t="shared" ca="1" si="4"/>
        <v>0.37706989298822979</v>
      </c>
      <c r="O61" s="19">
        <f t="shared" ca="1" si="5"/>
        <v>0.22688211440959591</v>
      </c>
      <c r="P61" s="19">
        <f t="shared" ca="1" si="6"/>
        <v>0.24577846042666432</v>
      </c>
      <c r="Q61" s="19">
        <f>0</f>
        <v>0</v>
      </c>
      <c r="R61" s="19">
        <f t="shared" ca="1" si="36"/>
        <v>0.15026953217551001</v>
      </c>
      <c r="S61" s="19">
        <f t="shared" ca="1" si="37"/>
        <v>0.52733942516373977</v>
      </c>
      <c r="T61" s="19">
        <f t="shared" ca="1" si="38"/>
        <v>0.75422153957333571</v>
      </c>
      <c r="U61" s="19">
        <f t="shared" ca="1" si="14"/>
        <v>0.95620431171133813</v>
      </c>
      <c r="V61" s="19">
        <f t="shared" ca="1" si="39"/>
        <v>4</v>
      </c>
      <c r="W61" s="19">
        <f t="shared" ca="1" si="16"/>
        <v>0.2</v>
      </c>
      <c r="X61" s="19">
        <f t="shared" ca="1" si="40"/>
        <v>0</v>
      </c>
    </row>
    <row r="62" spans="1:24">
      <c r="A62" s="7">
        <v>54</v>
      </c>
      <c r="B62" s="18">
        <f t="shared" ca="1" si="30"/>
        <v>-4.7999999999999963</v>
      </c>
      <c r="C62" s="18">
        <f t="shared" ca="1" si="31"/>
        <v>8.5999999999999979</v>
      </c>
      <c r="D62" s="19">
        <f t="shared" ca="1" si="42"/>
        <v>47.031999999999982</v>
      </c>
      <c r="E62" s="19">
        <f t="shared" ca="1" si="42"/>
        <v>43.191999999999979</v>
      </c>
      <c r="F62" s="19">
        <f t="shared" ca="1" si="42"/>
        <v>45.159999999999968</v>
      </c>
      <c r="G62" s="19">
        <f t="shared" ca="1" si="42"/>
        <v>45.127999999999986</v>
      </c>
      <c r="H62" s="19">
        <f t="shared" ca="1" si="32"/>
        <v>3.8400000000000034</v>
      </c>
      <c r="I62" s="19">
        <f t="shared" ca="1" si="33"/>
        <v>0</v>
      </c>
      <c r="J62" s="19">
        <f t="shared" ca="1" si="34"/>
        <v>1.9679999999999893</v>
      </c>
      <c r="K62" s="19">
        <f t="shared" ca="1" si="35"/>
        <v>1.936000000000007</v>
      </c>
      <c r="L62" s="18">
        <f t="shared" ca="1" si="2"/>
        <v>2.6106084537198107</v>
      </c>
      <c r="M62" s="19">
        <f t="shared" ca="1" si="3"/>
        <v>0.14666806331280138</v>
      </c>
      <c r="N62" s="19">
        <f t="shared" ca="1" si="4"/>
        <v>0.38305246371784224</v>
      </c>
      <c r="O62" s="19">
        <f t="shared" ca="1" si="5"/>
        <v>0.23419918255502223</v>
      </c>
      <c r="P62" s="19">
        <f t="shared" ca="1" si="6"/>
        <v>0.23608029041433409</v>
      </c>
      <c r="Q62" s="19">
        <f>0</f>
        <v>0</v>
      </c>
      <c r="R62" s="19">
        <f t="shared" ca="1" si="36"/>
        <v>0.14666806331280138</v>
      </c>
      <c r="S62" s="19">
        <f t="shared" ca="1" si="37"/>
        <v>0.52972052703064365</v>
      </c>
      <c r="T62" s="19">
        <f t="shared" ca="1" si="38"/>
        <v>0.76391970958566591</v>
      </c>
      <c r="U62" s="19">
        <f t="shared" ca="1" si="14"/>
        <v>0.91798642542768505</v>
      </c>
      <c r="V62" s="19">
        <f t="shared" ca="1" si="39"/>
        <v>4</v>
      </c>
      <c r="W62" s="19">
        <f t="shared" ca="1" si="16"/>
        <v>0.2</v>
      </c>
      <c r="X62" s="19">
        <f t="shared" ca="1" si="40"/>
        <v>0</v>
      </c>
    </row>
    <row r="63" spans="1:24">
      <c r="A63" s="7">
        <v>55</v>
      </c>
      <c r="B63" s="18">
        <f t="shared" ca="1" si="30"/>
        <v>-4.5999999999999961</v>
      </c>
      <c r="C63" s="18">
        <f t="shared" ca="1" si="31"/>
        <v>8.5999999999999979</v>
      </c>
      <c r="D63" s="19">
        <f t="shared" ca="1" si="42"/>
        <v>47.167999999999964</v>
      </c>
      <c r="E63" s="19">
        <f t="shared" ca="1" si="42"/>
        <v>43.167999999999992</v>
      </c>
      <c r="F63" s="19">
        <f t="shared" ca="1" si="42"/>
        <v>45.071999999999974</v>
      </c>
      <c r="G63" s="19">
        <f t="shared" ca="1" si="42"/>
        <v>45.327999999999989</v>
      </c>
      <c r="H63" s="19">
        <f t="shared" ca="1" si="32"/>
        <v>3.9999999999999716</v>
      </c>
      <c r="I63" s="19">
        <f t="shared" ca="1" si="33"/>
        <v>0</v>
      </c>
      <c r="J63" s="19">
        <f t="shared" ca="1" si="34"/>
        <v>1.9039999999999822</v>
      </c>
      <c r="K63" s="19">
        <f t="shared" ca="1" si="35"/>
        <v>2.1599999999999966</v>
      </c>
      <c r="L63" s="18">
        <f t="shared" ca="1" si="2"/>
        <v>2.5718911757928997</v>
      </c>
      <c r="M63" s="19">
        <f t="shared" ca="1" si="3"/>
        <v>0.14303849425434176</v>
      </c>
      <c r="N63" s="19">
        <f t="shared" ca="1" si="4"/>
        <v>0.38881893970171799</v>
      </c>
      <c r="O63" s="19">
        <f t="shared" ca="1" si="5"/>
        <v>0.24155900844285619</v>
      </c>
      <c r="P63" s="19">
        <f t="shared" ca="1" si="6"/>
        <v>0.22658355760108401</v>
      </c>
      <c r="Q63" s="19">
        <f>0</f>
        <v>0</v>
      </c>
      <c r="R63" s="19">
        <f t="shared" ca="1" si="36"/>
        <v>0.14303849425434176</v>
      </c>
      <c r="S63" s="19">
        <f t="shared" ca="1" si="37"/>
        <v>0.53185743395605978</v>
      </c>
      <c r="T63" s="19">
        <f t="shared" ca="1" si="38"/>
        <v>0.77341644239891594</v>
      </c>
      <c r="U63" s="19">
        <f t="shared" ca="1" si="14"/>
        <v>0.39503553506083344</v>
      </c>
      <c r="V63" s="19">
        <f t="shared" ca="1" si="39"/>
        <v>2</v>
      </c>
      <c r="W63" s="19">
        <f t="shared" ca="1" si="16"/>
        <v>0</v>
      </c>
      <c r="X63" s="19">
        <f t="shared" ca="1" si="40"/>
        <v>-0.2</v>
      </c>
    </row>
    <row r="64" spans="1:24">
      <c r="A64" s="7">
        <v>56</v>
      </c>
      <c r="B64" s="18">
        <f t="shared" ca="1" si="30"/>
        <v>-4.5999999999999961</v>
      </c>
      <c r="C64" s="18">
        <f t="shared" ca="1" si="31"/>
        <v>8.3999999999999986</v>
      </c>
      <c r="D64" s="19">
        <f t="shared" ca="1" si="42"/>
        <v>45.127999999999986</v>
      </c>
      <c r="E64" s="19">
        <f t="shared" ca="1" si="42"/>
        <v>41.287999999999997</v>
      </c>
      <c r="F64" s="19">
        <f t="shared" ca="1" si="42"/>
        <v>43.191999999999979</v>
      </c>
      <c r="G64" s="19">
        <f t="shared" ca="1" si="42"/>
        <v>43.287999999999982</v>
      </c>
      <c r="H64" s="19">
        <f t="shared" ca="1" si="32"/>
        <v>3.8399999999999892</v>
      </c>
      <c r="I64" s="19">
        <f t="shared" ca="1" si="33"/>
        <v>0</v>
      </c>
      <c r="J64" s="19">
        <f t="shared" ca="1" si="34"/>
        <v>1.9039999999999822</v>
      </c>
      <c r="K64" s="19">
        <f t="shared" ca="1" si="35"/>
        <v>1.9999999999999858</v>
      </c>
      <c r="L64" s="18">
        <f t="shared" ca="1" si="2"/>
        <v>2.6106870279352128</v>
      </c>
      <c r="M64" s="19">
        <f t="shared" ca="1" si="3"/>
        <v>0.14666364902343054</v>
      </c>
      <c r="N64" s="19">
        <f t="shared" ca="1" si="4"/>
        <v>0.38304093493385838</v>
      </c>
      <c r="O64" s="19">
        <f t="shared" ca="1" si="5"/>
        <v>0.23796934508033332</v>
      </c>
      <c r="P64" s="19">
        <f t="shared" ca="1" si="6"/>
        <v>0.23232607096237784</v>
      </c>
      <c r="Q64" s="19">
        <f>0</f>
        <v>0</v>
      </c>
      <c r="R64" s="19">
        <f t="shared" ca="1" si="36"/>
        <v>0.14666364902343054</v>
      </c>
      <c r="S64" s="19">
        <f t="shared" ca="1" si="37"/>
        <v>0.52970458395728892</v>
      </c>
      <c r="T64" s="19">
        <f t="shared" ca="1" si="38"/>
        <v>0.76767392903762222</v>
      </c>
      <c r="U64" s="19">
        <f t="shared" ca="1" si="14"/>
        <v>0.8082416150301599</v>
      </c>
      <c r="V64" s="19">
        <f t="shared" ca="1" si="39"/>
        <v>4</v>
      </c>
      <c r="W64" s="19">
        <f t="shared" ca="1" si="16"/>
        <v>0.2</v>
      </c>
      <c r="X64" s="19">
        <f t="shared" ca="1" si="40"/>
        <v>0</v>
      </c>
    </row>
    <row r="65" spans="1:24">
      <c r="A65" s="7">
        <v>57</v>
      </c>
      <c r="B65" s="18">
        <f t="shared" ca="1" si="30"/>
        <v>-4.3999999999999959</v>
      </c>
      <c r="C65" s="18">
        <f t="shared" ca="1" si="31"/>
        <v>8.3999999999999986</v>
      </c>
      <c r="D65" s="19">
        <f t="shared" ca="1" si="42"/>
        <v>45.327999999999989</v>
      </c>
      <c r="E65" s="19">
        <f t="shared" ca="1" si="42"/>
        <v>41.328000000000017</v>
      </c>
      <c r="F65" s="19">
        <f t="shared" ca="1" si="42"/>
        <v>43.167999999999992</v>
      </c>
      <c r="G65" s="19">
        <f t="shared" ca="1" si="42"/>
        <v>43.551999999999992</v>
      </c>
      <c r="H65" s="19">
        <f t="shared" ca="1" si="32"/>
        <v>3.9999999999999716</v>
      </c>
      <c r="I65" s="19">
        <f t="shared" ca="1" si="33"/>
        <v>0</v>
      </c>
      <c r="J65" s="19">
        <f t="shared" ca="1" si="34"/>
        <v>1.839999999999975</v>
      </c>
      <c r="K65" s="19">
        <f t="shared" ca="1" si="35"/>
        <v>2.2239999999999753</v>
      </c>
      <c r="L65" s="18">
        <f t="shared" ca="1" si="2"/>
        <v>2.5726615625540941</v>
      </c>
      <c r="M65" s="19">
        <f t="shared" ca="1" si="3"/>
        <v>0.14299566119618959</v>
      </c>
      <c r="N65" s="19">
        <f t="shared" ca="1" si="4"/>
        <v>0.38870250737808559</v>
      </c>
      <c r="O65" s="19">
        <f t="shared" ca="1" si="5"/>
        <v>0.24538153587532222</v>
      </c>
      <c r="P65" s="19">
        <f t="shared" ca="1" si="6"/>
        <v>0.22292029555040246</v>
      </c>
      <c r="Q65" s="19">
        <f>0</f>
        <v>0</v>
      </c>
      <c r="R65" s="19">
        <f t="shared" ca="1" si="36"/>
        <v>0.14299566119618959</v>
      </c>
      <c r="S65" s="19">
        <f t="shared" ca="1" si="37"/>
        <v>0.53169816857427521</v>
      </c>
      <c r="T65" s="19">
        <f t="shared" ca="1" si="38"/>
        <v>0.7770797044495974</v>
      </c>
      <c r="U65" s="19">
        <f t="shared" ca="1" si="14"/>
        <v>8.8171490406862674E-2</v>
      </c>
      <c r="V65" s="19">
        <f t="shared" ca="1" si="39"/>
        <v>1</v>
      </c>
      <c r="W65" s="19">
        <f t="shared" ca="1" si="16"/>
        <v>0</v>
      </c>
      <c r="X65" s="19">
        <f t="shared" ca="1" si="40"/>
        <v>0.2</v>
      </c>
    </row>
    <row r="66" spans="1:24">
      <c r="A66" s="7">
        <v>58</v>
      </c>
      <c r="B66" s="18">
        <f t="shared" ca="1" si="30"/>
        <v>-4.3999999999999959</v>
      </c>
      <c r="C66" s="18">
        <f t="shared" ca="1" si="31"/>
        <v>8.5999999999999979</v>
      </c>
      <c r="D66" s="19">
        <f t="shared" ca="1" si="42"/>
        <v>47.447999999999993</v>
      </c>
      <c r="E66" s="19">
        <f t="shared" ca="1" si="42"/>
        <v>43.287999999999982</v>
      </c>
      <c r="F66" s="19">
        <f t="shared" ca="1" si="42"/>
        <v>45.127999999999986</v>
      </c>
      <c r="G66" s="19">
        <f t="shared" ca="1" si="42"/>
        <v>45.671999999999983</v>
      </c>
      <c r="H66" s="19">
        <f t="shared" ca="1" si="32"/>
        <v>4.1600000000000108</v>
      </c>
      <c r="I66" s="19">
        <f t="shared" ca="1" si="33"/>
        <v>0</v>
      </c>
      <c r="J66" s="19">
        <f t="shared" ca="1" si="34"/>
        <v>1.8400000000000034</v>
      </c>
      <c r="K66" s="19">
        <f t="shared" ca="1" si="35"/>
        <v>2.3840000000000003</v>
      </c>
      <c r="L66" s="18">
        <f t="shared" ca="1" si="2"/>
        <v>2.5357496064570451</v>
      </c>
      <c r="M66" s="19">
        <f t="shared" ca="1" si="3"/>
        <v>0.13938863721352476</v>
      </c>
      <c r="N66" s="19">
        <f t="shared" ca="1" si="4"/>
        <v>0.39436070401178225</v>
      </c>
      <c r="O66" s="19">
        <f t="shared" ca="1" si="5"/>
        <v>0.24895346287323547</v>
      </c>
      <c r="P66" s="19">
        <f t="shared" ca="1" si="6"/>
        <v>0.21729719590145768</v>
      </c>
      <c r="Q66" s="19">
        <f>0</f>
        <v>0</v>
      </c>
      <c r="R66" s="19">
        <f t="shared" ca="1" si="36"/>
        <v>0.13938863721352476</v>
      </c>
      <c r="S66" s="19">
        <f t="shared" ca="1" si="37"/>
        <v>0.53374934122530704</v>
      </c>
      <c r="T66" s="19">
        <f t="shared" ca="1" si="38"/>
        <v>0.78270280409854254</v>
      </c>
      <c r="U66" s="19">
        <f t="shared" ca="1" si="14"/>
        <v>0.25246350154131658</v>
      </c>
      <c r="V66" s="19">
        <f t="shared" ca="1" si="39"/>
        <v>2</v>
      </c>
      <c r="W66" s="19">
        <f t="shared" ca="1" si="16"/>
        <v>0</v>
      </c>
      <c r="X66" s="19">
        <f t="shared" ca="1" si="40"/>
        <v>-0.2</v>
      </c>
    </row>
    <row r="67" spans="1:24">
      <c r="A67" s="7">
        <v>59</v>
      </c>
      <c r="B67" s="18">
        <f t="shared" ca="1" si="30"/>
        <v>-4.3999999999999959</v>
      </c>
      <c r="C67" s="18">
        <f t="shared" ca="1" si="31"/>
        <v>8.3999999999999986</v>
      </c>
      <c r="D67" s="19">
        <f t="shared" ca="1" si="42"/>
        <v>45.327999999999989</v>
      </c>
      <c r="E67" s="19">
        <f t="shared" ca="1" si="42"/>
        <v>41.328000000000017</v>
      </c>
      <c r="F67" s="19">
        <f t="shared" ca="1" si="42"/>
        <v>43.167999999999992</v>
      </c>
      <c r="G67" s="19">
        <f t="shared" ca="1" si="42"/>
        <v>43.551999999999992</v>
      </c>
      <c r="H67" s="19">
        <f t="shared" ca="1" si="32"/>
        <v>3.9999999999999716</v>
      </c>
      <c r="I67" s="19">
        <f t="shared" ca="1" si="33"/>
        <v>0</v>
      </c>
      <c r="J67" s="19">
        <f t="shared" ca="1" si="34"/>
        <v>1.839999999999975</v>
      </c>
      <c r="K67" s="19">
        <f t="shared" ca="1" si="35"/>
        <v>2.2239999999999753</v>
      </c>
      <c r="L67" s="18">
        <f t="shared" ca="1" si="2"/>
        <v>2.5726615625540941</v>
      </c>
      <c r="M67" s="19">
        <f t="shared" ca="1" si="3"/>
        <v>0.14299566119618959</v>
      </c>
      <c r="N67" s="19">
        <f t="shared" ca="1" si="4"/>
        <v>0.38870250737808559</v>
      </c>
      <c r="O67" s="19">
        <f t="shared" ca="1" si="5"/>
        <v>0.24538153587532222</v>
      </c>
      <c r="P67" s="19">
        <f t="shared" ca="1" si="6"/>
        <v>0.22292029555040246</v>
      </c>
      <c r="Q67" s="19">
        <f>0</f>
        <v>0</v>
      </c>
      <c r="R67" s="19">
        <f t="shared" ca="1" si="36"/>
        <v>0.14299566119618959</v>
      </c>
      <c r="S67" s="19">
        <f t="shared" ca="1" si="37"/>
        <v>0.53169816857427521</v>
      </c>
      <c r="T67" s="19">
        <f t="shared" ca="1" si="38"/>
        <v>0.7770797044495974</v>
      </c>
      <c r="U67" s="19">
        <f t="shared" ca="1" si="14"/>
        <v>0.3477015344124792</v>
      </c>
      <c r="V67" s="19">
        <f t="shared" ca="1" si="39"/>
        <v>2</v>
      </c>
      <c r="W67" s="19">
        <f t="shared" ca="1" si="16"/>
        <v>0</v>
      </c>
      <c r="X67" s="19">
        <f t="shared" ca="1" si="40"/>
        <v>-0.2</v>
      </c>
    </row>
    <row r="68" spans="1:24">
      <c r="A68" s="7">
        <v>60</v>
      </c>
      <c r="B68" s="18">
        <f t="shared" ca="1" si="30"/>
        <v>-4.3999999999999959</v>
      </c>
      <c r="C68" s="18">
        <f t="shared" ca="1" si="31"/>
        <v>8.1999999999999993</v>
      </c>
      <c r="D68" s="19">
        <f t="shared" ca="1" si="42"/>
        <v>43.287999999999982</v>
      </c>
      <c r="E68" s="19">
        <f t="shared" ca="1" si="42"/>
        <v>39.448000000000008</v>
      </c>
      <c r="F68" s="19">
        <f t="shared" ca="1" si="42"/>
        <v>41.287999999999997</v>
      </c>
      <c r="G68" s="19">
        <f t="shared" ca="1" si="42"/>
        <v>41.512000000000015</v>
      </c>
      <c r="H68" s="19">
        <f t="shared" ca="1" si="32"/>
        <v>3.839999999999975</v>
      </c>
      <c r="I68" s="19">
        <f t="shared" ca="1" si="33"/>
        <v>0</v>
      </c>
      <c r="J68" s="19">
        <f t="shared" ca="1" si="34"/>
        <v>1.8399999999999892</v>
      </c>
      <c r="K68" s="19">
        <f t="shared" ca="1" si="35"/>
        <v>2.0640000000000072</v>
      </c>
      <c r="L68" s="18">
        <f t="shared" ca="1" si="2"/>
        <v>2.6110799241563996</v>
      </c>
      <c r="M68" s="19">
        <f t="shared" ca="1" si="3"/>
        <v>0.14664158014957021</v>
      </c>
      <c r="N68" s="19">
        <f t="shared" ca="1" si="4"/>
        <v>0.38298329773382361</v>
      </c>
      <c r="O68" s="19">
        <f t="shared" ca="1" si="5"/>
        <v>0.24177109236167327</v>
      </c>
      <c r="P68" s="19">
        <f t="shared" ca="1" si="6"/>
        <v>0.22860402975493271</v>
      </c>
      <c r="Q68" s="19">
        <f>0</f>
        <v>0</v>
      </c>
      <c r="R68" s="19">
        <f t="shared" ca="1" si="36"/>
        <v>0.14664158014957021</v>
      </c>
      <c r="S68" s="19">
        <f t="shared" ca="1" si="37"/>
        <v>0.52962487788339385</v>
      </c>
      <c r="T68" s="19">
        <f t="shared" ca="1" si="38"/>
        <v>0.77139597024506712</v>
      </c>
      <c r="U68" s="19">
        <f t="shared" ca="1" si="14"/>
        <v>0.97235616329921393</v>
      </c>
      <c r="V68" s="19">
        <f t="shared" ca="1" si="39"/>
        <v>4</v>
      </c>
      <c r="W68" s="19">
        <f t="shared" ca="1" si="16"/>
        <v>0.2</v>
      </c>
      <c r="X68" s="19">
        <f t="shared" ca="1" si="40"/>
        <v>0</v>
      </c>
    </row>
    <row r="69" spans="1:24">
      <c r="A69" s="7">
        <v>61</v>
      </c>
      <c r="B69" s="18">
        <f t="shared" ca="1" si="30"/>
        <v>-4.1999999999999957</v>
      </c>
      <c r="C69" s="18">
        <f t="shared" ca="1" si="31"/>
        <v>8.1999999999999993</v>
      </c>
      <c r="D69" s="19">
        <f t="shared" ref="D69:G88" ca="1" si="43">A*($B69+D$5)^3+B*($B69+D$5)^2+E*($B69+D$5)+E*($C69+D$6)^3+F*($C69+D$6)^2+G*($C69+D$6)+H*($B69+D$5)*($C69+D$6)+I</f>
        <v>43.551999999999992</v>
      </c>
      <c r="E69" s="19">
        <f t="shared" ca="1" si="43"/>
        <v>39.552000000000007</v>
      </c>
      <c r="F69" s="19">
        <f t="shared" ca="1" si="43"/>
        <v>41.328000000000017</v>
      </c>
      <c r="G69" s="19">
        <f t="shared" ca="1" si="43"/>
        <v>41.840000000000018</v>
      </c>
      <c r="H69" s="19">
        <f t="shared" ca="1" si="32"/>
        <v>3.9999999999999858</v>
      </c>
      <c r="I69" s="19">
        <f t="shared" ca="1" si="33"/>
        <v>0</v>
      </c>
      <c r="J69" s="19">
        <f t="shared" ca="1" si="34"/>
        <v>1.7760000000000105</v>
      </c>
      <c r="K69" s="19">
        <f t="shared" ca="1" si="35"/>
        <v>2.2880000000000109</v>
      </c>
      <c r="L69" s="18">
        <f t="shared" ca="1" si="2"/>
        <v>2.5737403801181187</v>
      </c>
      <c r="M69" s="19">
        <f t="shared" ca="1" si="3"/>
        <v>0.14293572266001447</v>
      </c>
      <c r="N69" s="19">
        <f t="shared" ca="1" si="4"/>
        <v>0.38853957754437773</v>
      </c>
      <c r="O69" s="19">
        <f t="shared" ca="1" si="5"/>
        <v>0.24923470361757269</v>
      </c>
      <c r="P69" s="19">
        <f t="shared" ca="1" si="6"/>
        <v>0.2192899961780351</v>
      </c>
      <c r="Q69" s="19">
        <f>0</f>
        <v>0</v>
      </c>
      <c r="R69" s="19">
        <f t="shared" ca="1" si="36"/>
        <v>0.14293572266001447</v>
      </c>
      <c r="S69" s="19">
        <f t="shared" ca="1" si="37"/>
        <v>0.53147530020439215</v>
      </c>
      <c r="T69" s="19">
        <f t="shared" ca="1" si="38"/>
        <v>0.78071000382196487</v>
      </c>
      <c r="U69" s="19">
        <f t="shared" ca="1" si="14"/>
        <v>0.30144940115476371</v>
      </c>
      <c r="V69" s="19">
        <f t="shared" ca="1" si="39"/>
        <v>2</v>
      </c>
      <c r="W69" s="19">
        <f t="shared" ca="1" si="16"/>
        <v>0</v>
      </c>
      <c r="X69" s="19">
        <f t="shared" ca="1" si="40"/>
        <v>-0.2</v>
      </c>
    </row>
    <row r="70" spans="1:24">
      <c r="A70" s="7">
        <v>62</v>
      </c>
      <c r="B70" s="18">
        <f t="shared" ca="1" si="30"/>
        <v>-4.1999999999999957</v>
      </c>
      <c r="C70" s="18">
        <f t="shared" ca="1" si="31"/>
        <v>7.9999999999999991</v>
      </c>
      <c r="D70" s="19">
        <f t="shared" ca="1" si="43"/>
        <v>41.512000000000015</v>
      </c>
      <c r="E70" s="19">
        <f t="shared" ca="1" si="43"/>
        <v>37.671999999999997</v>
      </c>
      <c r="F70" s="19">
        <f t="shared" ca="1" si="43"/>
        <v>39.448000000000008</v>
      </c>
      <c r="G70" s="19">
        <f t="shared" ca="1" si="43"/>
        <v>39.800000000000004</v>
      </c>
      <c r="H70" s="19">
        <f t="shared" ca="1" si="32"/>
        <v>3.8400000000000176</v>
      </c>
      <c r="I70" s="19">
        <f t="shared" ca="1" si="33"/>
        <v>0</v>
      </c>
      <c r="J70" s="19">
        <f t="shared" ca="1" si="34"/>
        <v>1.7760000000000105</v>
      </c>
      <c r="K70" s="19">
        <f t="shared" ca="1" si="35"/>
        <v>2.1280000000000072</v>
      </c>
      <c r="L70" s="18">
        <f t="shared" ca="1" si="2"/>
        <v>2.6117872429669511</v>
      </c>
      <c r="M70" s="19">
        <f t="shared" ca="1" si="3"/>
        <v>0.14660186698061584</v>
      </c>
      <c r="N70" s="19">
        <f t="shared" ca="1" si="4"/>
        <v>0.38287957899052105</v>
      </c>
      <c r="O70" s="19">
        <f t="shared" ca="1" si="5"/>
        <v>0.245604010263341</v>
      </c>
      <c r="P70" s="19">
        <f t="shared" ca="1" si="6"/>
        <v>0.22491454376552203</v>
      </c>
      <c r="Q70" s="19">
        <f>0</f>
        <v>0</v>
      </c>
      <c r="R70" s="19">
        <f t="shared" ca="1" si="36"/>
        <v>0.14660186698061584</v>
      </c>
      <c r="S70" s="19">
        <f t="shared" ca="1" si="37"/>
        <v>0.52948144597113689</v>
      </c>
      <c r="T70" s="19">
        <f t="shared" ca="1" si="38"/>
        <v>0.77508545623447789</v>
      </c>
      <c r="U70" s="19">
        <f t="shared" ca="1" si="14"/>
        <v>0.69914116726034536</v>
      </c>
      <c r="V70" s="19">
        <f t="shared" ca="1" si="39"/>
        <v>3</v>
      </c>
      <c r="W70" s="19">
        <f t="shared" ca="1" si="16"/>
        <v>-0.2</v>
      </c>
      <c r="X70" s="19">
        <f t="shared" ca="1" si="40"/>
        <v>0</v>
      </c>
    </row>
    <row r="71" spans="1:24">
      <c r="A71" s="7">
        <v>63</v>
      </c>
      <c r="B71" s="18">
        <f t="shared" ca="1" si="30"/>
        <v>-4.3999999999999959</v>
      </c>
      <c r="C71" s="18">
        <f t="shared" ca="1" si="31"/>
        <v>7.9999999999999991</v>
      </c>
      <c r="D71" s="19">
        <f t="shared" ca="1" si="43"/>
        <v>41.328000000000017</v>
      </c>
      <c r="E71" s="19">
        <f t="shared" ca="1" si="43"/>
        <v>37.647999999999982</v>
      </c>
      <c r="F71" s="19">
        <f t="shared" ca="1" si="43"/>
        <v>39.488</v>
      </c>
      <c r="G71" s="19">
        <f t="shared" ca="1" si="43"/>
        <v>39.552000000000007</v>
      </c>
      <c r="H71" s="19">
        <f t="shared" ca="1" si="32"/>
        <v>3.6800000000000352</v>
      </c>
      <c r="I71" s="19">
        <f t="shared" ca="1" si="33"/>
        <v>0</v>
      </c>
      <c r="J71" s="19">
        <f t="shared" ca="1" si="34"/>
        <v>1.8400000000000176</v>
      </c>
      <c r="K71" s="19">
        <f t="shared" ca="1" si="35"/>
        <v>1.9040000000000248</v>
      </c>
      <c r="L71" s="18">
        <f t="shared" ca="1" si="2"/>
        <v>2.6510661688388919</v>
      </c>
      <c r="M71" s="19">
        <f t="shared" ca="1" si="3"/>
        <v>0.15032406424584005</v>
      </c>
      <c r="N71" s="19">
        <f t="shared" ca="1" si="4"/>
        <v>0.37720672978825637</v>
      </c>
      <c r="O71" s="19">
        <f t="shared" ca="1" si="5"/>
        <v>0.2381244394904754</v>
      </c>
      <c r="P71" s="19">
        <f t="shared" ca="1" si="6"/>
        <v>0.23434476647542807</v>
      </c>
      <c r="Q71" s="19">
        <f>0</f>
        <v>0</v>
      </c>
      <c r="R71" s="19">
        <f t="shared" ca="1" si="36"/>
        <v>0.15032406424584005</v>
      </c>
      <c r="S71" s="19">
        <f t="shared" ca="1" si="37"/>
        <v>0.52753079403409642</v>
      </c>
      <c r="T71" s="19">
        <f t="shared" ca="1" si="38"/>
        <v>0.76565523352457188</v>
      </c>
      <c r="U71" s="19">
        <f t="shared" ca="1" si="14"/>
        <v>0.49539061316489708</v>
      </c>
      <c r="V71" s="19">
        <f t="shared" ca="1" si="39"/>
        <v>2</v>
      </c>
      <c r="W71" s="19">
        <f t="shared" ca="1" si="16"/>
        <v>0</v>
      </c>
      <c r="X71" s="19">
        <f t="shared" ca="1" si="40"/>
        <v>-0.2</v>
      </c>
    </row>
    <row r="72" spans="1:24">
      <c r="A72" s="7">
        <v>64</v>
      </c>
      <c r="B72" s="18">
        <f t="shared" ca="1" si="30"/>
        <v>-4.3999999999999959</v>
      </c>
      <c r="C72" s="18">
        <f t="shared" ca="1" si="31"/>
        <v>7.7999999999999989</v>
      </c>
      <c r="D72" s="19">
        <f t="shared" ca="1" si="43"/>
        <v>39.448000000000008</v>
      </c>
      <c r="E72" s="19">
        <f t="shared" ca="1" si="43"/>
        <v>35.927999999999997</v>
      </c>
      <c r="F72" s="19">
        <f t="shared" ca="1" si="43"/>
        <v>37.767999999999972</v>
      </c>
      <c r="G72" s="19">
        <f t="shared" ca="1" si="43"/>
        <v>37.671999999999997</v>
      </c>
      <c r="H72" s="19">
        <f t="shared" ca="1" si="32"/>
        <v>3.5200000000000102</v>
      </c>
      <c r="I72" s="19">
        <f t="shared" ca="1" si="33"/>
        <v>0</v>
      </c>
      <c r="J72" s="19">
        <f t="shared" ca="1" si="34"/>
        <v>1.839999999999975</v>
      </c>
      <c r="K72" s="19">
        <f t="shared" ca="1" si="35"/>
        <v>1.7439999999999998</v>
      </c>
      <c r="L72" s="18">
        <f t="shared" ca="1" si="2"/>
        <v>2.6926842831239499</v>
      </c>
      <c r="M72" s="19">
        <f t="shared" ca="1" si="3"/>
        <v>0.15404067765433122</v>
      </c>
      <c r="N72" s="19">
        <f t="shared" ca="1" si="4"/>
        <v>0.37137662453313613</v>
      </c>
      <c r="O72" s="19">
        <f t="shared" ca="1" si="5"/>
        <v>0.23444398939133654</v>
      </c>
      <c r="P72" s="19">
        <f t="shared" ca="1" si="6"/>
        <v>0.24013870842119608</v>
      </c>
      <c r="Q72" s="19">
        <f>0</f>
        <v>0</v>
      </c>
      <c r="R72" s="19">
        <f t="shared" ca="1" si="36"/>
        <v>0.15404067765433122</v>
      </c>
      <c r="S72" s="19">
        <f t="shared" ca="1" si="37"/>
        <v>0.52541730218746729</v>
      </c>
      <c r="T72" s="19">
        <f t="shared" ca="1" si="38"/>
        <v>0.75986129157880389</v>
      </c>
      <c r="U72" s="19">
        <f t="shared" ca="1" si="14"/>
        <v>0.48632077096031701</v>
      </c>
      <c r="V72" s="19">
        <f t="shared" ca="1" si="39"/>
        <v>2</v>
      </c>
      <c r="W72" s="19">
        <f t="shared" ca="1" si="16"/>
        <v>0</v>
      </c>
      <c r="X72" s="19">
        <f t="shared" ca="1" si="40"/>
        <v>-0.2</v>
      </c>
    </row>
    <row r="73" spans="1:24">
      <c r="A73" s="7">
        <v>65</v>
      </c>
      <c r="B73" s="18">
        <f t="shared" ca="1" si="30"/>
        <v>-4.3999999999999959</v>
      </c>
      <c r="C73" s="18">
        <f t="shared" ca="1" si="31"/>
        <v>7.5999999999999988</v>
      </c>
      <c r="D73" s="19">
        <f t="shared" ca="1" si="43"/>
        <v>37.647999999999982</v>
      </c>
      <c r="E73" s="19">
        <f t="shared" ca="1" si="43"/>
        <v>34.287999999999982</v>
      </c>
      <c r="F73" s="19">
        <f t="shared" ca="1" si="43"/>
        <v>36.128</v>
      </c>
      <c r="G73" s="19">
        <f t="shared" ca="1" si="43"/>
        <v>35.871999999999993</v>
      </c>
      <c r="H73" s="19">
        <f t="shared" ca="1" si="32"/>
        <v>3.3599999999999994</v>
      </c>
      <c r="I73" s="19">
        <f t="shared" ca="1" si="33"/>
        <v>0</v>
      </c>
      <c r="J73" s="19">
        <f t="shared" ca="1" si="34"/>
        <v>1.8400000000000176</v>
      </c>
      <c r="K73" s="19">
        <f t="shared" ca="1" si="35"/>
        <v>1.5840000000000103</v>
      </c>
      <c r="L73" s="18">
        <f t="shared" ref="L73:L136" ca="1" si="44">EXP(-1*beta*H73)+EXP(-1*beta*I73)+EXP(-1*beta*J73)+EXP(-1*beta*K73)</f>
        <v>2.7360008648733873</v>
      </c>
      <c r="M73" s="19">
        <f t="shared" ref="M73:M136" ca="1" si="45">EXP(-1*H73*beta)/$L73</f>
        <v>0.15778888412341852</v>
      </c>
      <c r="N73" s="19">
        <f t="shared" ref="N73:N136" ca="1" si="46">EXP(-1*I73*beta)/$L73</f>
        <v>0.36549696048662489</v>
      </c>
      <c r="O73" s="19">
        <f t="shared" ref="O73:O136" ca="1" si="47">EXP(-1*J73*beta)/$L73</f>
        <v>0.23073225363769642</v>
      </c>
      <c r="P73" s="19">
        <f t="shared" ref="P73:P136" ca="1" si="48">EXP(-1*K73*beta)/$L73</f>
        <v>0.24598190175226028</v>
      </c>
      <c r="Q73" s="19">
        <f>0</f>
        <v>0</v>
      </c>
      <c r="R73" s="19">
        <f t="shared" ca="1" si="36"/>
        <v>0.15778888412341852</v>
      </c>
      <c r="S73" s="19">
        <f t="shared" ca="1" si="37"/>
        <v>0.52328584461004346</v>
      </c>
      <c r="T73" s="19">
        <f t="shared" ca="1" si="38"/>
        <v>0.75401809824773991</v>
      </c>
      <c r="U73" s="19">
        <f t="shared" ca="1" si="14"/>
        <v>0.20517837757682811</v>
      </c>
      <c r="V73" s="19">
        <f t="shared" ca="1" si="39"/>
        <v>2</v>
      </c>
      <c r="W73" s="19">
        <f t="shared" ca="1" si="16"/>
        <v>0</v>
      </c>
      <c r="X73" s="19">
        <f t="shared" ca="1" si="40"/>
        <v>-0.2</v>
      </c>
    </row>
    <row r="74" spans="1:24">
      <c r="A74" s="7">
        <v>66</v>
      </c>
      <c r="B74" s="18">
        <f t="shared" ca="1" si="30"/>
        <v>-4.3999999999999959</v>
      </c>
      <c r="C74" s="18">
        <f t="shared" ca="1" si="31"/>
        <v>7.3999999999999986</v>
      </c>
      <c r="D74" s="19">
        <f t="shared" ca="1" si="43"/>
        <v>35.927999999999997</v>
      </c>
      <c r="E74" s="19">
        <f t="shared" ca="1" si="43"/>
        <v>32.727999999999966</v>
      </c>
      <c r="F74" s="19">
        <f t="shared" ca="1" si="43"/>
        <v>34.567999999999984</v>
      </c>
      <c r="G74" s="19">
        <f t="shared" ca="1" si="43"/>
        <v>34.151999999999987</v>
      </c>
      <c r="H74" s="19">
        <f t="shared" ca="1" si="32"/>
        <v>3.2000000000000313</v>
      </c>
      <c r="I74" s="19">
        <f t="shared" ca="1" si="33"/>
        <v>0</v>
      </c>
      <c r="J74" s="19">
        <f t="shared" ca="1" si="34"/>
        <v>1.8400000000000176</v>
      </c>
      <c r="K74" s="19">
        <f t="shared" ca="1" si="35"/>
        <v>1.4240000000000208</v>
      </c>
      <c r="L74" s="18">
        <f t="shared" ca="1" si="44"/>
        <v>2.7810852298593902</v>
      </c>
      <c r="M74" s="19">
        <f t="shared" ca="1" si="45"/>
        <v>0.16156605316980374</v>
      </c>
      <c r="N74" s="19">
        <f t="shared" ca="1" si="46"/>
        <v>0.35957186398439123</v>
      </c>
      <c r="O74" s="19">
        <f t="shared" ca="1" si="47"/>
        <v>0.22699183711778601</v>
      </c>
      <c r="P74" s="19">
        <f t="shared" ca="1" si="48"/>
        <v>0.25187024572801897</v>
      </c>
      <c r="Q74" s="19">
        <f>0</f>
        <v>0</v>
      </c>
      <c r="R74" s="19">
        <f t="shared" ca="1" si="36"/>
        <v>0.16156605316980374</v>
      </c>
      <c r="S74" s="19">
        <f t="shared" ca="1" si="37"/>
        <v>0.521137917154195</v>
      </c>
      <c r="T74" s="19">
        <f t="shared" ca="1" si="38"/>
        <v>0.74812975427198103</v>
      </c>
      <c r="U74" s="19">
        <f t="shared" ref="U74:U137" ca="1" si="49">RAND()</f>
        <v>0.23457533545829401</v>
      </c>
      <c r="V74" s="19">
        <f t="shared" ca="1" si="39"/>
        <v>2</v>
      </c>
      <c r="W74" s="19">
        <f t="shared" ref="W74:W137" ca="1" si="50">CHOOSE(V74,$D$5,$E$5,$F$5,$G$5)</f>
        <v>0</v>
      </c>
      <c r="X74" s="19">
        <f t="shared" ca="1" si="40"/>
        <v>-0.2</v>
      </c>
    </row>
    <row r="75" spans="1:24">
      <c r="A75" s="7">
        <v>67</v>
      </c>
      <c r="B75" s="18">
        <f t="shared" ca="1" si="30"/>
        <v>-4.3999999999999959</v>
      </c>
      <c r="C75" s="18">
        <f t="shared" ca="1" si="31"/>
        <v>7.1999999999999984</v>
      </c>
      <c r="D75" s="19">
        <f t="shared" ca="1" si="43"/>
        <v>34.287999999999982</v>
      </c>
      <c r="E75" s="19">
        <f t="shared" ca="1" si="43"/>
        <v>31.247999999999969</v>
      </c>
      <c r="F75" s="19">
        <f t="shared" ca="1" si="43"/>
        <v>33.08799999999998</v>
      </c>
      <c r="G75" s="19">
        <f t="shared" ca="1" si="43"/>
        <v>32.511999999999979</v>
      </c>
      <c r="H75" s="19">
        <f t="shared" ca="1" si="32"/>
        <v>3.0400000000000134</v>
      </c>
      <c r="I75" s="19">
        <f t="shared" ca="1" si="33"/>
        <v>0</v>
      </c>
      <c r="J75" s="19">
        <f t="shared" ca="1" si="34"/>
        <v>1.8400000000000105</v>
      </c>
      <c r="K75" s="19">
        <f t="shared" ca="1" si="35"/>
        <v>1.26400000000001</v>
      </c>
      <c r="L75" s="18">
        <f t="shared" ca="1" si="44"/>
        <v>2.8280095226844537</v>
      </c>
      <c r="M75" s="19">
        <f t="shared" ca="1" si="45"/>
        <v>0.16536946684888848</v>
      </c>
      <c r="N75" s="19">
        <f t="shared" ca="1" si="46"/>
        <v>0.35360559855921636</v>
      </c>
      <c r="O75" s="19">
        <f t="shared" ca="1" si="47"/>
        <v>0.22322543133012013</v>
      </c>
      <c r="P75" s="19">
        <f t="shared" ca="1" si="48"/>
        <v>0.25779950326177514</v>
      </c>
      <c r="Q75" s="19">
        <f>0</f>
        <v>0</v>
      </c>
      <c r="R75" s="19">
        <f t="shared" ca="1" si="36"/>
        <v>0.16536946684888848</v>
      </c>
      <c r="S75" s="19">
        <f t="shared" ca="1" si="37"/>
        <v>0.5189750654081049</v>
      </c>
      <c r="T75" s="19">
        <f t="shared" ca="1" si="38"/>
        <v>0.74220049673822497</v>
      </c>
      <c r="U75" s="19">
        <f t="shared" ca="1" si="49"/>
        <v>0.59567571205523873</v>
      </c>
      <c r="V75" s="19">
        <f t="shared" ca="1" si="39"/>
        <v>3</v>
      </c>
      <c r="W75" s="19">
        <f t="shared" ca="1" si="50"/>
        <v>-0.2</v>
      </c>
      <c r="X75" s="19">
        <f t="shared" ca="1" si="40"/>
        <v>0</v>
      </c>
    </row>
    <row r="76" spans="1:24">
      <c r="A76" s="7">
        <v>68</v>
      </c>
      <c r="B76" s="18">
        <f t="shared" ca="1" si="30"/>
        <v>-4.5999999999999961</v>
      </c>
      <c r="C76" s="18">
        <f t="shared" ca="1" si="31"/>
        <v>7.1999999999999984</v>
      </c>
      <c r="D76" s="19">
        <f t="shared" ca="1" si="43"/>
        <v>34.567999999999984</v>
      </c>
      <c r="E76" s="19">
        <f t="shared" ca="1" si="43"/>
        <v>31.687999999999974</v>
      </c>
      <c r="F76" s="19">
        <f t="shared" ca="1" si="43"/>
        <v>33.59199999999997</v>
      </c>
      <c r="G76" s="19">
        <f t="shared" ca="1" si="43"/>
        <v>32.727999999999966</v>
      </c>
      <c r="H76" s="19">
        <f t="shared" ca="1" si="32"/>
        <v>2.8800000000000097</v>
      </c>
      <c r="I76" s="19">
        <f t="shared" ca="1" si="33"/>
        <v>0</v>
      </c>
      <c r="J76" s="19">
        <f t="shared" ca="1" si="34"/>
        <v>1.9039999999999964</v>
      </c>
      <c r="K76" s="19">
        <f t="shared" ca="1" si="35"/>
        <v>1.039999999999992</v>
      </c>
      <c r="L76" s="18">
        <f t="shared" ca="1" si="44"/>
        <v>2.8790673240110003</v>
      </c>
      <c r="M76" s="19">
        <f t="shared" ca="1" si="45"/>
        <v>0.16906595128933868</v>
      </c>
      <c r="N76" s="19">
        <f t="shared" ca="1" si="46"/>
        <v>0.34733470511792008</v>
      </c>
      <c r="O76" s="19">
        <f t="shared" ca="1" si="47"/>
        <v>0.21578636840695445</v>
      </c>
      <c r="P76" s="19">
        <f t="shared" ca="1" si="48"/>
        <v>0.26781297518578684</v>
      </c>
      <c r="Q76" s="19">
        <f>0</f>
        <v>0</v>
      </c>
      <c r="R76" s="19">
        <f t="shared" ca="1" si="36"/>
        <v>0.16906595128933868</v>
      </c>
      <c r="S76" s="19">
        <f t="shared" ca="1" si="37"/>
        <v>0.51640065640725874</v>
      </c>
      <c r="T76" s="19">
        <f t="shared" ca="1" si="38"/>
        <v>0.73218702481421316</v>
      </c>
      <c r="U76" s="19">
        <f t="shared" ca="1" si="49"/>
        <v>0.84672246451260347</v>
      </c>
      <c r="V76" s="19">
        <f t="shared" ca="1" si="39"/>
        <v>4</v>
      </c>
      <c r="W76" s="19">
        <f t="shared" ca="1" si="50"/>
        <v>0.2</v>
      </c>
      <c r="X76" s="19">
        <f t="shared" ca="1" si="40"/>
        <v>0</v>
      </c>
    </row>
    <row r="77" spans="1:24">
      <c r="A77" s="7">
        <v>69</v>
      </c>
      <c r="B77" s="18">
        <f t="shared" ca="1" si="30"/>
        <v>-4.3999999999999959</v>
      </c>
      <c r="C77" s="18">
        <f t="shared" ca="1" si="31"/>
        <v>7.1999999999999984</v>
      </c>
      <c r="D77" s="19">
        <f t="shared" ca="1" si="43"/>
        <v>34.287999999999982</v>
      </c>
      <c r="E77" s="19">
        <f t="shared" ca="1" si="43"/>
        <v>31.247999999999969</v>
      </c>
      <c r="F77" s="19">
        <f t="shared" ca="1" si="43"/>
        <v>33.08799999999998</v>
      </c>
      <c r="G77" s="19">
        <f t="shared" ca="1" si="43"/>
        <v>32.511999999999979</v>
      </c>
      <c r="H77" s="19">
        <f t="shared" ca="1" si="32"/>
        <v>3.0400000000000134</v>
      </c>
      <c r="I77" s="19">
        <f t="shared" ca="1" si="33"/>
        <v>0</v>
      </c>
      <c r="J77" s="19">
        <f t="shared" ca="1" si="34"/>
        <v>1.8400000000000105</v>
      </c>
      <c r="K77" s="19">
        <f t="shared" ca="1" si="35"/>
        <v>1.26400000000001</v>
      </c>
      <c r="L77" s="18">
        <f t="shared" ca="1" si="44"/>
        <v>2.8280095226844537</v>
      </c>
      <c r="M77" s="19">
        <f t="shared" ca="1" si="45"/>
        <v>0.16536946684888848</v>
      </c>
      <c r="N77" s="19">
        <f t="shared" ca="1" si="46"/>
        <v>0.35360559855921636</v>
      </c>
      <c r="O77" s="19">
        <f t="shared" ca="1" si="47"/>
        <v>0.22322543133012013</v>
      </c>
      <c r="P77" s="19">
        <f t="shared" ca="1" si="48"/>
        <v>0.25779950326177514</v>
      </c>
      <c r="Q77" s="19">
        <f>0</f>
        <v>0</v>
      </c>
      <c r="R77" s="19">
        <f t="shared" ca="1" si="36"/>
        <v>0.16536946684888848</v>
      </c>
      <c r="S77" s="19">
        <f t="shared" ca="1" si="37"/>
        <v>0.5189750654081049</v>
      </c>
      <c r="T77" s="19">
        <f t="shared" ca="1" si="38"/>
        <v>0.74220049673822497</v>
      </c>
      <c r="U77" s="19">
        <f t="shared" ca="1" si="49"/>
        <v>0.91977545024784457</v>
      </c>
      <c r="V77" s="19">
        <f t="shared" ca="1" si="39"/>
        <v>4</v>
      </c>
      <c r="W77" s="19">
        <f t="shared" ca="1" si="50"/>
        <v>0.2</v>
      </c>
      <c r="X77" s="19">
        <f t="shared" ca="1" si="40"/>
        <v>0</v>
      </c>
    </row>
    <row r="78" spans="1:24">
      <c r="A78" s="7">
        <v>70</v>
      </c>
      <c r="B78" s="18">
        <f t="shared" ca="1" si="30"/>
        <v>-4.1999999999999957</v>
      </c>
      <c r="C78" s="18">
        <f t="shared" ca="1" si="31"/>
        <v>7.1999999999999984</v>
      </c>
      <c r="D78" s="19">
        <f t="shared" ca="1" si="43"/>
        <v>34.151999999999987</v>
      </c>
      <c r="E78" s="19">
        <f t="shared" ca="1" si="43"/>
        <v>30.951999999999984</v>
      </c>
      <c r="F78" s="19">
        <f t="shared" ca="1" si="43"/>
        <v>32.727999999999966</v>
      </c>
      <c r="G78" s="19">
        <f t="shared" ca="1" si="43"/>
        <v>32.439999999999984</v>
      </c>
      <c r="H78" s="19">
        <f t="shared" ca="1" si="32"/>
        <v>3.2000000000000028</v>
      </c>
      <c r="I78" s="19">
        <f t="shared" ca="1" si="33"/>
        <v>0</v>
      </c>
      <c r="J78" s="19">
        <f t="shared" ca="1" si="34"/>
        <v>1.775999999999982</v>
      </c>
      <c r="K78" s="19">
        <f t="shared" ca="1" si="35"/>
        <v>1.4879999999999995</v>
      </c>
      <c r="L78" s="18">
        <f t="shared" ca="1" si="44"/>
        <v>2.7801486274687663</v>
      </c>
      <c r="M78" s="19">
        <f t="shared" ca="1" si="45"/>
        <v>0.16162048304817447</v>
      </c>
      <c r="N78" s="19">
        <f t="shared" ca="1" si="46"/>
        <v>0.35969299990643561</v>
      </c>
      <c r="O78" s="19">
        <f t="shared" ca="1" si="47"/>
        <v>0.23073062155362387</v>
      </c>
      <c r="P78" s="19">
        <f t="shared" ca="1" si="48"/>
        <v>0.24795589549176614</v>
      </c>
      <c r="Q78" s="19">
        <f>0</f>
        <v>0</v>
      </c>
      <c r="R78" s="19">
        <f t="shared" ca="1" si="36"/>
        <v>0.16162048304817447</v>
      </c>
      <c r="S78" s="19">
        <f t="shared" ca="1" si="37"/>
        <v>0.52131348295461011</v>
      </c>
      <c r="T78" s="19">
        <f t="shared" ca="1" si="38"/>
        <v>0.752044104508234</v>
      </c>
      <c r="U78" s="19">
        <f t="shared" ca="1" si="49"/>
        <v>0.93412651320434303</v>
      </c>
      <c r="V78" s="19">
        <f t="shared" ca="1" si="39"/>
        <v>4</v>
      </c>
      <c r="W78" s="19">
        <f t="shared" ca="1" si="50"/>
        <v>0.2</v>
      </c>
      <c r="X78" s="19">
        <f t="shared" ca="1" si="40"/>
        <v>0</v>
      </c>
    </row>
    <row r="79" spans="1:24">
      <c r="A79" s="7">
        <v>71</v>
      </c>
      <c r="B79" s="18">
        <f t="shared" ca="1" si="30"/>
        <v>-3.9999999999999956</v>
      </c>
      <c r="C79" s="18">
        <f t="shared" ca="1" si="31"/>
        <v>7.1999999999999984</v>
      </c>
      <c r="D79" s="19">
        <f t="shared" ca="1" si="43"/>
        <v>34.159999999999989</v>
      </c>
      <c r="E79" s="19">
        <f t="shared" ca="1" si="43"/>
        <v>30.79999999999999</v>
      </c>
      <c r="F79" s="19">
        <f t="shared" ca="1" si="43"/>
        <v>32.511999999999979</v>
      </c>
      <c r="G79" s="19">
        <f t="shared" ca="1" si="43"/>
        <v>32.511999999999979</v>
      </c>
      <c r="H79" s="19">
        <f t="shared" ca="1" si="32"/>
        <v>3.3599999999999994</v>
      </c>
      <c r="I79" s="19">
        <f t="shared" ca="1" si="33"/>
        <v>0</v>
      </c>
      <c r="J79" s="19">
        <f t="shared" ca="1" si="34"/>
        <v>1.7119999999999891</v>
      </c>
      <c r="K79" s="19">
        <f t="shared" ca="1" si="35"/>
        <v>1.7119999999999891</v>
      </c>
      <c r="L79" s="18">
        <f t="shared" ca="1" si="44"/>
        <v>2.7353333530265473</v>
      </c>
      <c r="M79" s="19">
        <f t="shared" ca="1" si="45"/>
        <v>0.15782738983217809</v>
      </c>
      <c r="N79" s="19">
        <f t="shared" ca="1" si="46"/>
        <v>0.36558615383881315</v>
      </c>
      <c r="O79" s="19">
        <f t="shared" ca="1" si="47"/>
        <v>0.23829322816450432</v>
      </c>
      <c r="P79" s="19">
        <f t="shared" ca="1" si="48"/>
        <v>0.23829322816450432</v>
      </c>
      <c r="Q79" s="19">
        <f>0</f>
        <v>0</v>
      </c>
      <c r="R79" s="19">
        <f t="shared" ca="1" si="36"/>
        <v>0.15782738983217809</v>
      </c>
      <c r="S79" s="19">
        <f t="shared" ca="1" si="37"/>
        <v>0.52341354367099124</v>
      </c>
      <c r="T79" s="19">
        <f t="shared" ca="1" si="38"/>
        <v>0.76170677183549551</v>
      </c>
      <c r="U79" s="19">
        <f t="shared" ca="1" si="49"/>
        <v>0.29861966844553067</v>
      </c>
      <c r="V79" s="19">
        <f t="shared" ca="1" si="39"/>
        <v>2</v>
      </c>
      <c r="W79" s="19">
        <f t="shared" ca="1" si="50"/>
        <v>0</v>
      </c>
      <c r="X79" s="19">
        <f t="shared" ca="1" si="40"/>
        <v>-0.2</v>
      </c>
    </row>
    <row r="80" spans="1:24">
      <c r="A80" s="7">
        <v>72</v>
      </c>
      <c r="B80" s="18">
        <f t="shared" ca="1" si="30"/>
        <v>-3.9999999999999956</v>
      </c>
      <c r="C80" s="18">
        <f t="shared" ca="1" si="31"/>
        <v>6.9999999999999982</v>
      </c>
      <c r="D80" s="19">
        <f t="shared" ca="1" si="43"/>
        <v>32.439999999999984</v>
      </c>
      <c r="E80" s="19">
        <f t="shared" ca="1" si="43"/>
        <v>29.239999999999981</v>
      </c>
      <c r="F80" s="19">
        <f t="shared" ca="1" si="43"/>
        <v>30.951999999999984</v>
      </c>
      <c r="G80" s="19">
        <f t="shared" ca="1" si="43"/>
        <v>30.79199999999998</v>
      </c>
      <c r="H80" s="19">
        <f t="shared" ca="1" si="32"/>
        <v>3.2000000000000028</v>
      </c>
      <c r="I80" s="19">
        <f t="shared" ca="1" si="33"/>
        <v>0</v>
      </c>
      <c r="J80" s="19">
        <f t="shared" ca="1" si="34"/>
        <v>1.7120000000000033</v>
      </c>
      <c r="K80" s="19">
        <f t="shared" ca="1" si="35"/>
        <v>1.5519999999999996</v>
      </c>
      <c r="L80" s="18">
        <f t="shared" ca="1" si="44"/>
        <v>2.7795527221800569</v>
      </c>
      <c r="M80" s="19">
        <f t="shared" ca="1" si="45"/>
        <v>0.16165513268796855</v>
      </c>
      <c r="N80" s="19">
        <f t="shared" ca="1" si="46"/>
        <v>0.35977011409795484</v>
      </c>
      <c r="O80" s="19">
        <f t="shared" ca="1" si="47"/>
        <v>0.23450226707248895</v>
      </c>
      <c r="P80" s="19">
        <f t="shared" ca="1" si="48"/>
        <v>0.24407248614158764</v>
      </c>
      <c r="Q80" s="19">
        <f>0</f>
        <v>0</v>
      </c>
      <c r="R80" s="19">
        <f t="shared" ca="1" si="36"/>
        <v>0.16165513268796855</v>
      </c>
      <c r="S80" s="19">
        <f t="shared" ca="1" si="37"/>
        <v>0.52142524678592339</v>
      </c>
      <c r="T80" s="19">
        <f t="shared" ca="1" si="38"/>
        <v>0.75592751385841228</v>
      </c>
      <c r="U80" s="19">
        <f t="shared" ca="1" si="49"/>
        <v>0.1466503116603084</v>
      </c>
      <c r="V80" s="19">
        <f t="shared" ca="1" si="39"/>
        <v>1</v>
      </c>
      <c r="W80" s="19">
        <f t="shared" ca="1" si="50"/>
        <v>0</v>
      </c>
      <c r="X80" s="19">
        <f t="shared" ca="1" si="40"/>
        <v>0.2</v>
      </c>
    </row>
    <row r="81" spans="1:24">
      <c r="A81" s="7">
        <v>73</v>
      </c>
      <c r="B81" s="18">
        <f t="shared" ca="1" si="30"/>
        <v>-3.9999999999999956</v>
      </c>
      <c r="C81" s="18">
        <f t="shared" ca="1" si="31"/>
        <v>7.1999999999999984</v>
      </c>
      <c r="D81" s="19">
        <f t="shared" ca="1" si="43"/>
        <v>34.159999999999989</v>
      </c>
      <c r="E81" s="19">
        <f t="shared" ca="1" si="43"/>
        <v>30.79999999999999</v>
      </c>
      <c r="F81" s="19">
        <f t="shared" ca="1" si="43"/>
        <v>32.511999999999979</v>
      </c>
      <c r="G81" s="19">
        <f t="shared" ca="1" si="43"/>
        <v>32.511999999999979</v>
      </c>
      <c r="H81" s="19">
        <f t="shared" ca="1" si="32"/>
        <v>3.3599999999999994</v>
      </c>
      <c r="I81" s="19">
        <f t="shared" ca="1" si="33"/>
        <v>0</v>
      </c>
      <c r="J81" s="19">
        <f t="shared" ca="1" si="34"/>
        <v>1.7119999999999891</v>
      </c>
      <c r="K81" s="19">
        <f t="shared" ca="1" si="35"/>
        <v>1.7119999999999891</v>
      </c>
      <c r="L81" s="18">
        <f t="shared" ca="1" si="44"/>
        <v>2.7353333530265473</v>
      </c>
      <c r="M81" s="19">
        <f t="shared" ca="1" si="45"/>
        <v>0.15782738983217809</v>
      </c>
      <c r="N81" s="19">
        <f t="shared" ca="1" si="46"/>
        <v>0.36558615383881315</v>
      </c>
      <c r="O81" s="19">
        <f t="shared" ca="1" si="47"/>
        <v>0.23829322816450432</v>
      </c>
      <c r="P81" s="19">
        <f t="shared" ca="1" si="48"/>
        <v>0.23829322816450432</v>
      </c>
      <c r="Q81" s="19">
        <f>0</f>
        <v>0</v>
      </c>
      <c r="R81" s="19">
        <f t="shared" ca="1" si="36"/>
        <v>0.15782738983217809</v>
      </c>
      <c r="S81" s="19">
        <f t="shared" ca="1" si="37"/>
        <v>0.52341354367099124</v>
      </c>
      <c r="T81" s="19">
        <f t="shared" ca="1" si="38"/>
        <v>0.76170677183549551</v>
      </c>
      <c r="U81" s="19">
        <f t="shared" ca="1" si="49"/>
        <v>0.58831418302029892</v>
      </c>
      <c r="V81" s="19">
        <f t="shared" ca="1" si="39"/>
        <v>3</v>
      </c>
      <c r="W81" s="19">
        <f t="shared" ca="1" si="50"/>
        <v>-0.2</v>
      </c>
      <c r="X81" s="19">
        <f t="shared" ca="1" si="40"/>
        <v>0</v>
      </c>
    </row>
    <row r="82" spans="1:24">
      <c r="A82" s="7">
        <v>74</v>
      </c>
      <c r="B82" s="18">
        <f t="shared" ca="1" si="30"/>
        <v>-4.1999999999999957</v>
      </c>
      <c r="C82" s="18">
        <f t="shared" ca="1" si="31"/>
        <v>7.1999999999999984</v>
      </c>
      <c r="D82" s="19">
        <f t="shared" ca="1" si="43"/>
        <v>34.151999999999987</v>
      </c>
      <c r="E82" s="19">
        <f t="shared" ca="1" si="43"/>
        <v>30.951999999999984</v>
      </c>
      <c r="F82" s="19">
        <f t="shared" ca="1" si="43"/>
        <v>32.727999999999966</v>
      </c>
      <c r="G82" s="19">
        <f t="shared" ca="1" si="43"/>
        <v>32.439999999999984</v>
      </c>
      <c r="H82" s="19">
        <f t="shared" ca="1" si="32"/>
        <v>3.2000000000000028</v>
      </c>
      <c r="I82" s="19">
        <f t="shared" ca="1" si="33"/>
        <v>0</v>
      </c>
      <c r="J82" s="19">
        <f t="shared" ca="1" si="34"/>
        <v>1.775999999999982</v>
      </c>
      <c r="K82" s="19">
        <f t="shared" ca="1" si="35"/>
        <v>1.4879999999999995</v>
      </c>
      <c r="L82" s="18">
        <f t="shared" ca="1" si="44"/>
        <v>2.7801486274687663</v>
      </c>
      <c r="M82" s="19">
        <f t="shared" ca="1" si="45"/>
        <v>0.16162048304817447</v>
      </c>
      <c r="N82" s="19">
        <f t="shared" ca="1" si="46"/>
        <v>0.35969299990643561</v>
      </c>
      <c r="O82" s="19">
        <f t="shared" ca="1" si="47"/>
        <v>0.23073062155362387</v>
      </c>
      <c r="P82" s="19">
        <f t="shared" ca="1" si="48"/>
        <v>0.24795589549176614</v>
      </c>
      <c r="Q82" s="19">
        <f>0</f>
        <v>0</v>
      </c>
      <c r="R82" s="19">
        <f t="shared" ca="1" si="36"/>
        <v>0.16162048304817447</v>
      </c>
      <c r="S82" s="19">
        <f t="shared" ca="1" si="37"/>
        <v>0.52131348295461011</v>
      </c>
      <c r="T82" s="19">
        <f t="shared" ca="1" si="38"/>
        <v>0.752044104508234</v>
      </c>
      <c r="U82" s="19">
        <f t="shared" ca="1" si="49"/>
        <v>6.8539569401500078E-3</v>
      </c>
      <c r="V82" s="19">
        <f t="shared" ca="1" si="39"/>
        <v>1</v>
      </c>
      <c r="W82" s="19">
        <f t="shared" ca="1" si="50"/>
        <v>0</v>
      </c>
      <c r="X82" s="19">
        <f t="shared" ca="1" si="40"/>
        <v>0.2</v>
      </c>
    </row>
    <row r="83" spans="1:24">
      <c r="A83" s="7">
        <v>75</v>
      </c>
      <c r="B83" s="18">
        <f t="shared" ca="1" si="30"/>
        <v>-4.1999999999999957</v>
      </c>
      <c r="C83" s="18">
        <f t="shared" ca="1" si="31"/>
        <v>7.3999999999999986</v>
      </c>
      <c r="D83" s="19">
        <f t="shared" ca="1" si="43"/>
        <v>35.871999999999993</v>
      </c>
      <c r="E83" s="19">
        <f t="shared" ca="1" si="43"/>
        <v>32.511999999999979</v>
      </c>
      <c r="F83" s="19">
        <f t="shared" ca="1" si="43"/>
        <v>34.287999999999982</v>
      </c>
      <c r="G83" s="19">
        <f t="shared" ca="1" si="43"/>
        <v>34.159999999999989</v>
      </c>
      <c r="H83" s="19">
        <f t="shared" ca="1" si="32"/>
        <v>3.3600000000000136</v>
      </c>
      <c r="I83" s="19">
        <f t="shared" ca="1" si="33"/>
        <v>0</v>
      </c>
      <c r="J83" s="19">
        <f t="shared" ca="1" si="34"/>
        <v>1.7760000000000034</v>
      </c>
      <c r="K83" s="19">
        <f t="shared" ca="1" si="35"/>
        <v>1.6480000000000103</v>
      </c>
      <c r="L83" s="18">
        <f t="shared" ca="1" si="44"/>
        <v>2.7355002203085181</v>
      </c>
      <c r="M83" s="19">
        <f t="shared" ca="1" si="45"/>
        <v>0.15781776225936059</v>
      </c>
      <c r="N83" s="19">
        <f t="shared" ca="1" si="46"/>
        <v>0.36556385284707338</v>
      </c>
      <c r="O83" s="19">
        <f t="shared" ca="1" si="47"/>
        <v>0.23449657070580415</v>
      </c>
      <c r="P83" s="19">
        <f t="shared" ca="1" si="48"/>
        <v>0.2421218141877618</v>
      </c>
      <c r="Q83" s="19">
        <f>0</f>
        <v>0</v>
      </c>
      <c r="R83" s="19">
        <f t="shared" ca="1" si="36"/>
        <v>0.15781776225936059</v>
      </c>
      <c r="S83" s="19">
        <f t="shared" ca="1" si="37"/>
        <v>0.52338161510643399</v>
      </c>
      <c r="T83" s="19">
        <f t="shared" ca="1" si="38"/>
        <v>0.75787818581223809</v>
      </c>
      <c r="U83" s="19">
        <f t="shared" ca="1" si="49"/>
        <v>0.85904462402373127</v>
      </c>
      <c r="V83" s="19">
        <f t="shared" ca="1" si="39"/>
        <v>4</v>
      </c>
      <c r="W83" s="19">
        <f t="shared" ca="1" si="50"/>
        <v>0.2</v>
      </c>
      <c r="X83" s="19">
        <f t="shared" ca="1" si="40"/>
        <v>0</v>
      </c>
    </row>
    <row r="84" spans="1:24">
      <c r="A84" s="7">
        <v>76</v>
      </c>
      <c r="B84" s="18">
        <f t="shared" ca="1" si="30"/>
        <v>-3.9999999999999956</v>
      </c>
      <c r="C84" s="18">
        <f t="shared" ca="1" si="31"/>
        <v>7.3999999999999986</v>
      </c>
      <c r="D84" s="19">
        <f t="shared" ca="1" si="43"/>
        <v>35.959999999999994</v>
      </c>
      <c r="E84" s="19">
        <f t="shared" ca="1" si="43"/>
        <v>32.439999999999984</v>
      </c>
      <c r="F84" s="19">
        <f t="shared" ca="1" si="43"/>
        <v>34.151999999999987</v>
      </c>
      <c r="G84" s="19">
        <f t="shared" ca="1" si="43"/>
        <v>34.311999999999998</v>
      </c>
      <c r="H84" s="19">
        <f t="shared" ca="1" si="32"/>
        <v>3.5200000000000102</v>
      </c>
      <c r="I84" s="19">
        <f t="shared" ca="1" si="33"/>
        <v>0</v>
      </c>
      <c r="J84" s="19">
        <f t="shared" ca="1" si="34"/>
        <v>1.7120000000000033</v>
      </c>
      <c r="K84" s="19">
        <f t="shared" ca="1" si="35"/>
        <v>1.8720000000000141</v>
      </c>
      <c r="L84" s="18">
        <f t="shared" ca="1" si="44"/>
        <v>2.6928478501378654</v>
      </c>
      <c r="M84" s="19">
        <f t="shared" ca="1" si="45"/>
        <v>0.15403132102704753</v>
      </c>
      <c r="N84" s="19">
        <f t="shared" ca="1" si="46"/>
        <v>0.37135406664316484</v>
      </c>
      <c r="O84" s="19">
        <f t="shared" ca="1" si="47"/>
        <v>0.24205281956994365</v>
      </c>
      <c r="P84" s="19">
        <f t="shared" ca="1" si="48"/>
        <v>0.23256179275984401</v>
      </c>
      <c r="Q84" s="19">
        <f>0</f>
        <v>0</v>
      </c>
      <c r="R84" s="19">
        <f t="shared" ca="1" si="36"/>
        <v>0.15403132102704753</v>
      </c>
      <c r="S84" s="19">
        <f t="shared" ca="1" si="37"/>
        <v>0.52538538767021237</v>
      </c>
      <c r="T84" s="19">
        <f t="shared" ca="1" si="38"/>
        <v>0.76743820724015599</v>
      </c>
      <c r="U84" s="19">
        <f t="shared" ca="1" si="49"/>
        <v>0.86753426011407542</v>
      </c>
      <c r="V84" s="19">
        <f t="shared" ca="1" si="39"/>
        <v>4</v>
      </c>
      <c r="W84" s="19">
        <f t="shared" ca="1" si="50"/>
        <v>0.2</v>
      </c>
      <c r="X84" s="19">
        <f t="shared" ca="1" si="40"/>
        <v>0</v>
      </c>
    </row>
    <row r="85" spans="1:24">
      <c r="A85" s="7">
        <v>77</v>
      </c>
      <c r="B85" s="18">
        <f t="shared" ca="1" si="30"/>
        <v>-3.7999999999999954</v>
      </c>
      <c r="C85" s="18">
        <f t="shared" ca="1" si="31"/>
        <v>7.3999999999999986</v>
      </c>
      <c r="D85" s="19">
        <f t="shared" ca="1" si="43"/>
        <v>36.192000000000007</v>
      </c>
      <c r="E85" s="19">
        <f t="shared" ca="1" si="43"/>
        <v>32.511999999999979</v>
      </c>
      <c r="F85" s="19">
        <f t="shared" ca="1" si="43"/>
        <v>34.159999999999989</v>
      </c>
      <c r="G85" s="19">
        <f t="shared" ca="1" si="43"/>
        <v>34.60799999999999</v>
      </c>
      <c r="H85" s="19">
        <f t="shared" ca="1" si="32"/>
        <v>3.6800000000000281</v>
      </c>
      <c r="I85" s="19">
        <f t="shared" ca="1" si="33"/>
        <v>0</v>
      </c>
      <c r="J85" s="19">
        <f t="shared" ca="1" si="34"/>
        <v>1.6480000000000103</v>
      </c>
      <c r="K85" s="19">
        <f t="shared" ca="1" si="35"/>
        <v>2.0960000000000107</v>
      </c>
      <c r="L85" s="18">
        <f t="shared" ca="1" si="44"/>
        <v>2.6529905327441115</v>
      </c>
      <c r="M85" s="19">
        <f t="shared" ca="1" si="45"/>
        <v>0.15021502570998796</v>
      </c>
      <c r="N85" s="19">
        <f t="shared" ca="1" si="46"/>
        <v>0.37693312043810934</v>
      </c>
      <c r="O85" s="19">
        <f t="shared" ca="1" si="47"/>
        <v>0.24965195611423752</v>
      </c>
      <c r="P85" s="19">
        <f t="shared" ca="1" si="48"/>
        <v>0.22319989773766524</v>
      </c>
      <c r="Q85" s="19">
        <f>0</f>
        <v>0</v>
      </c>
      <c r="R85" s="19">
        <f t="shared" ca="1" si="36"/>
        <v>0.15021502570998796</v>
      </c>
      <c r="S85" s="19">
        <f t="shared" ca="1" si="37"/>
        <v>0.52714814614809735</v>
      </c>
      <c r="T85" s="19">
        <f t="shared" ca="1" si="38"/>
        <v>0.77680010226233487</v>
      </c>
      <c r="U85" s="19">
        <f t="shared" ca="1" si="49"/>
        <v>0.7901423817744837</v>
      </c>
      <c r="V85" s="19">
        <f t="shared" ca="1" si="39"/>
        <v>4</v>
      </c>
      <c r="W85" s="19">
        <f t="shared" ca="1" si="50"/>
        <v>0.2</v>
      </c>
      <c r="X85" s="19">
        <f t="shared" ca="1" si="40"/>
        <v>0</v>
      </c>
    </row>
    <row r="86" spans="1:24">
      <c r="A86" s="7">
        <v>78</v>
      </c>
      <c r="B86" s="18">
        <f t="shared" ca="1" si="30"/>
        <v>-3.5999999999999952</v>
      </c>
      <c r="C86" s="18">
        <f t="shared" ca="1" si="31"/>
        <v>7.3999999999999986</v>
      </c>
      <c r="D86" s="19">
        <f t="shared" ca="1" si="43"/>
        <v>36.568000000000005</v>
      </c>
      <c r="E86" s="19">
        <f t="shared" ca="1" si="43"/>
        <v>32.727999999999994</v>
      </c>
      <c r="F86" s="19">
        <f t="shared" ca="1" si="43"/>
        <v>34.311999999999998</v>
      </c>
      <c r="G86" s="19">
        <f t="shared" ca="1" si="43"/>
        <v>35.047999999999995</v>
      </c>
      <c r="H86" s="19">
        <f t="shared" ca="1" si="32"/>
        <v>3.8400000000000105</v>
      </c>
      <c r="I86" s="19">
        <f t="shared" ca="1" si="33"/>
        <v>0</v>
      </c>
      <c r="J86" s="19">
        <f t="shared" ca="1" si="34"/>
        <v>1.5840000000000032</v>
      </c>
      <c r="K86" s="19">
        <f t="shared" ca="1" si="35"/>
        <v>2.3200000000000003</v>
      </c>
      <c r="L86" s="18">
        <f t="shared" ca="1" si="44"/>
        <v>2.615797948477899</v>
      </c>
      <c r="M86" s="19">
        <f t="shared" ca="1" si="45"/>
        <v>0.14637708780141515</v>
      </c>
      <c r="N86" s="19">
        <f t="shared" ca="1" si="46"/>
        <v>0.38229252400090297</v>
      </c>
      <c r="O86" s="19">
        <f t="shared" ca="1" si="47"/>
        <v>0.25728542845941155</v>
      </c>
      <c r="P86" s="19">
        <f t="shared" ca="1" si="48"/>
        <v>0.21404495973827034</v>
      </c>
      <c r="Q86" s="19">
        <f>0</f>
        <v>0</v>
      </c>
      <c r="R86" s="19">
        <f t="shared" ca="1" si="36"/>
        <v>0.14637708780141515</v>
      </c>
      <c r="S86" s="19">
        <f t="shared" ca="1" si="37"/>
        <v>0.52866961180231808</v>
      </c>
      <c r="T86" s="19">
        <f t="shared" ca="1" si="38"/>
        <v>0.78595504026172969</v>
      </c>
      <c r="U86" s="19">
        <f t="shared" ca="1" si="49"/>
        <v>0.98290683653403121</v>
      </c>
      <c r="V86" s="19">
        <f t="shared" ca="1" si="39"/>
        <v>4</v>
      </c>
      <c r="W86" s="19">
        <f t="shared" ca="1" si="50"/>
        <v>0.2</v>
      </c>
      <c r="X86" s="19">
        <f t="shared" ca="1" si="40"/>
        <v>0</v>
      </c>
    </row>
    <row r="87" spans="1:24">
      <c r="A87" s="7">
        <v>79</v>
      </c>
      <c r="B87" s="18">
        <f t="shared" ca="1" si="30"/>
        <v>-3.399999999999995</v>
      </c>
      <c r="C87" s="18">
        <f t="shared" ca="1" si="31"/>
        <v>7.3999999999999986</v>
      </c>
      <c r="D87" s="19">
        <f t="shared" ca="1" si="43"/>
        <v>37.088000000000015</v>
      </c>
      <c r="E87" s="19">
        <f t="shared" ca="1" si="43"/>
        <v>33.087999999999987</v>
      </c>
      <c r="F87" s="19">
        <f t="shared" ca="1" si="43"/>
        <v>34.60799999999999</v>
      </c>
      <c r="G87" s="19">
        <f t="shared" ca="1" si="43"/>
        <v>35.632000000000005</v>
      </c>
      <c r="H87" s="19">
        <f t="shared" ca="1" si="32"/>
        <v>4.0000000000000284</v>
      </c>
      <c r="I87" s="19">
        <f t="shared" ca="1" si="33"/>
        <v>0</v>
      </c>
      <c r="J87" s="19">
        <f t="shared" ca="1" si="34"/>
        <v>1.5200000000000031</v>
      </c>
      <c r="K87" s="19">
        <f t="shared" ca="1" si="35"/>
        <v>2.5440000000000182</v>
      </c>
      <c r="L87" s="18">
        <f t="shared" ca="1" si="44"/>
        <v>2.5811466680924871</v>
      </c>
      <c r="M87" s="19">
        <f t="shared" ca="1" si="45"/>
        <v>0.14252558590299291</v>
      </c>
      <c r="N87" s="19">
        <f t="shared" ca="1" si="46"/>
        <v>0.38742471025058706</v>
      </c>
      <c r="O87" s="19">
        <f t="shared" ca="1" si="47"/>
        <v>0.26494480831565487</v>
      </c>
      <c r="P87" s="19">
        <f t="shared" ca="1" si="48"/>
        <v>0.20510489553076516</v>
      </c>
      <c r="Q87" s="19">
        <f>0</f>
        <v>0</v>
      </c>
      <c r="R87" s="19">
        <f t="shared" ca="1" si="36"/>
        <v>0.14252558590299291</v>
      </c>
      <c r="S87" s="19">
        <f t="shared" ca="1" si="37"/>
        <v>0.52995029615358002</v>
      </c>
      <c r="T87" s="19">
        <f t="shared" ca="1" si="38"/>
        <v>0.79489510446923495</v>
      </c>
      <c r="U87" s="19">
        <f t="shared" ca="1" si="49"/>
        <v>0.77831186810235931</v>
      </c>
      <c r="V87" s="19">
        <f t="shared" ca="1" si="39"/>
        <v>3</v>
      </c>
      <c r="W87" s="19">
        <f t="shared" ca="1" si="50"/>
        <v>-0.2</v>
      </c>
      <c r="X87" s="19">
        <f t="shared" ca="1" si="40"/>
        <v>0</v>
      </c>
    </row>
    <row r="88" spans="1:24">
      <c r="A88" s="7">
        <v>80</v>
      </c>
      <c r="B88" s="18">
        <f t="shared" ca="1" si="30"/>
        <v>-3.5999999999999952</v>
      </c>
      <c r="C88" s="18">
        <f t="shared" ca="1" si="31"/>
        <v>7.3999999999999986</v>
      </c>
      <c r="D88" s="19">
        <f t="shared" ca="1" si="43"/>
        <v>36.568000000000005</v>
      </c>
      <c r="E88" s="19">
        <f t="shared" ca="1" si="43"/>
        <v>32.727999999999994</v>
      </c>
      <c r="F88" s="19">
        <f t="shared" ca="1" si="43"/>
        <v>34.311999999999998</v>
      </c>
      <c r="G88" s="19">
        <f t="shared" ca="1" si="43"/>
        <v>35.047999999999995</v>
      </c>
      <c r="H88" s="19">
        <f t="shared" ca="1" si="32"/>
        <v>3.8400000000000105</v>
      </c>
      <c r="I88" s="19">
        <f t="shared" ca="1" si="33"/>
        <v>0</v>
      </c>
      <c r="J88" s="19">
        <f t="shared" ca="1" si="34"/>
        <v>1.5840000000000032</v>
      </c>
      <c r="K88" s="19">
        <f t="shared" ca="1" si="35"/>
        <v>2.3200000000000003</v>
      </c>
      <c r="L88" s="18">
        <f t="shared" ca="1" si="44"/>
        <v>2.615797948477899</v>
      </c>
      <c r="M88" s="19">
        <f t="shared" ca="1" si="45"/>
        <v>0.14637708780141515</v>
      </c>
      <c r="N88" s="19">
        <f t="shared" ca="1" si="46"/>
        <v>0.38229252400090297</v>
      </c>
      <c r="O88" s="19">
        <f t="shared" ca="1" si="47"/>
        <v>0.25728542845941155</v>
      </c>
      <c r="P88" s="19">
        <f t="shared" ca="1" si="48"/>
        <v>0.21404495973827034</v>
      </c>
      <c r="Q88" s="19">
        <f>0</f>
        <v>0</v>
      </c>
      <c r="R88" s="19">
        <f t="shared" ca="1" si="36"/>
        <v>0.14637708780141515</v>
      </c>
      <c r="S88" s="19">
        <f t="shared" ca="1" si="37"/>
        <v>0.52866961180231808</v>
      </c>
      <c r="T88" s="19">
        <f t="shared" ca="1" si="38"/>
        <v>0.78595504026172969</v>
      </c>
      <c r="U88" s="19">
        <f t="shared" ca="1" si="49"/>
        <v>0.86843277544499431</v>
      </c>
      <c r="V88" s="19">
        <f t="shared" ca="1" si="39"/>
        <v>4</v>
      </c>
      <c r="W88" s="19">
        <f t="shared" ca="1" si="50"/>
        <v>0.2</v>
      </c>
      <c r="X88" s="19">
        <f t="shared" ca="1" si="40"/>
        <v>0</v>
      </c>
    </row>
    <row r="89" spans="1:24">
      <c r="A89" s="7">
        <v>81</v>
      </c>
      <c r="B89" s="18">
        <f t="shared" ref="B89:B152" ca="1" si="51">IF(ISNUMBER(B88),B88+W88,$C$2)</f>
        <v>-3.399999999999995</v>
      </c>
      <c r="C89" s="18">
        <f t="shared" ref="C89:C152" ca="1" si="52">IF(ISNUMBER(C88),C88+X88,$C$3)</f>
        <v>7.3999999999999986</v>
      </c>
      <c r="D89" s="19">
        <f t="shared" ref="D89:G108" ca="1" si="53">A*($B89+D$5)^3+B*($B89+D$5)^2+E*($B89+D$5)+E*($C89+D$6)^3+F*($C89+D$6)^2+G*($C89+D$6)+H*($B89+D$5)*($C89+D$6)+I</f>
        <v>37.088000000000015</v>
      </c>
      <c r="E89" s="19">
        <f t="shared" ca="1" si="53"/>
        <v>33.087999999999987</v>
      </c>
      <c r="F89" s="19">
        <f t="shared" ca="1" si="53"/>
        <v>34.60799999999999</v>
      </c>
      <c r="G89" s="19">
        <f t="shared" ca="1" si="53"/>
        <v>35.632000000000005</v>
      </c>
      <c r="H89" s="19">
        <f t="shared" ref="H89:H152" ca="1" si="54">D89-MIN($D89:$G89)</f>
        <v>4.0000000000000284</v>
      </c>
      <c r="I89" s="19">
        <f t="shared" ref="I89:I152" ca="1" si="55">E89-MIN($D89:$G89)</f>
        <v>0</v>
      </c>
      <c r="J89" s="19">
        <f t="shared" ref="J89:J152" ca="1" si="56">F89-MIN($D89:$G89)</f>
        <v>1.5200000000000031</v>
      </c>
      <c r="K89" s="19">
        <f t="shared" ref="K89:K152" ca="1" si="57">G89-MIN($D89:$G89)</f>
        <v>2.5440000000000182</v>
      </c>
      <c r="L89" s="18">
        <f t="shared" ca="1" si="44"/>
        <v>2.5811466680924871</v>
      </c>
      <c r="M89" s="19">
        <f t="shared" ca="1" si="45"/>
        <v>0.14252558590299291</v>
      </c>
      <c r="N89" s="19">
        <f t="shared" ca="1" si="46"/>
        <v>0.38742471025058706</v>
      </c>
      <c r="O89" s="19">
        <f t="shared" ca="1" si="47"/>
        <v>0.26494480831565487</v>
      </c>
      <c r="P89" s="19">
        <f t="shared" ca="1" si="48"/>
        <v>0.20510489553076516</v>
      </c>
      <c r="Q89" s="19">
        <f>0</f>
        <v>0</v>
      </c>
      <c r="R89" s="19">
        <f t="shared" ref="R89:R152" ca="1" si="58">Q89+M89</f>
        <v>0.14252558590299291</v>
      </c>
      <c r="S89" s="19">
        <f t="shared" ref="S89:S152" ca="1" si="59">R89+N89</f>
        <v>0.52995029615358002</v>
      </c>
      <c r="T89" s="19">
        <f t="shared" ref="T89:T152" ca="1" si="60">S89+O89</f>
        <v>0.79489510446923495</v>
      </c>
      <c r="U89" s="19">
        <f t="shared" ca="1" si="49"/>
        <v>0.59118147038728885</v>
      </c>
      <c r="V89" s="19">
        <f t="shared" ref="V89:V152" ca="1" si="61">MATCH(U89,Q89:T89)</f>
        <v>3</v>
      </c>
      <c r="W89" s="19">
        <f t="shared" ca="1" si="50"/>
        <v>-0.2</v>
      </c>
      <c r="X89" s="19">
        <f t="shared" ref="X89:X152" ca="1" si="62">CHOOSE(V89,$D$6,$E$6,$F$6,$G$6)</f>
        <v>0</v>
      </c>
    </row>
    <row r="90" spans="1:24">
      <c r="A90" s="7">
        <v>82</v>
      </c>
      <c r="B90" s="18">
        <f t="shared" ca="1" si="51"/>
        <v>-3.5999999999999952</v>
      </c>
      <c r="C90" s="18">
        <f t="shared" ca="1" si="52"/>
        <v>7.3999999999999986</v>
      </c>
      <c r="D90" s="19">
        <f t="shared" ca="1" si="53"/>
        <v>36.568000000000005</v>
      </c>
      <c r="E90" s="19">
        <f t="shared" ca="1" si="53"/>
        <v>32.727999999999994</v>
      </c>
      <c r="F90" s="19">
        <f t="shared" ca="1" si="53"/>
        <v>34.311999999999998</v>
      </c>
      <c r="G90" s="19">
        <f t="shared" ca="1" si="53"/>
        <v>35.047999999999995</v>
      </c>
      <c r="H90" s="19">
        <f t="shared" ca="1" si="54"/>
        <v>3.8400000000000105</v>
      </c>
      <c r="I90" s="19">
        <f t="shared" ca="1" si="55"/>
        <v>0</v>
      </c>
      <c r="J90" s="19">
        <f t="shared" ca="1" si="56"/>
        <v>1.5840000000000032</v>
      </c>
      <c r="K90" s="19">
        <f t="shared" ca="1" si="57"/>
        <v>2.3200000000000003</v>
      </c>
      <c r="L90" s="18">
        <f t="shared" ca="1" si="44"/>
        <v>2.615797948477899</v>
      </c>
      <c r="M90" s="19">
        <f t="shared" ca="1" si="45"/>
        <v>0.14637708780141515</v>
      </c>
      <c r="N90" s="19">
        <f t="shared" ca="1" si="46"/>
        <v>0.38229252400090297</v>
      </c>
      <c r="O90" s="19">
        <f t="shared" ca="1" si="47"/>
        <v>0.25728542845941155</v>
      </c>
      <c r="P90" s="19">
        <f t="shared" ca="1" si="48"/>
        <v>0.21404495973827034</v>
      </c>
      <c r="Q90" s="19">
        <f>0</f>
        <v>0</v>
      </c>
      <c r="R90" s="19">
        <f t="shared" ca="1" si="58"/>
        <v>0.14637708780141515</v>
      </c>
      <c r="S90" s="19">
        <f t="shared" ca="1" si="59"/>
        <v>0.52866961180231808</v>
      </c>
      <c r="T90" s="19">
        <f t="shared" ca="1" si="60"/>
        <v>0.78595504026172969</v>
      </c>
      <c r="U90" s="19">
        <f t="shared" ca="1" si="49"/>
        <v>0.19872873564810978</v>
      </c>
      <c r="V90" s="19">
        <f t="shared" ca="1" si="61"/>
        <v>2</v>
      </c>
      <c r="W90" s="19">
        <f t="shared" ca="1" si="50"/>
        <v>0</v>
      </c>
      <c r="X90" s="19">
        <f t="shared" ca="1" si="62"/>
        <v>-0.2</v>
      </c>
    </row>
    <row r="91" spans="1:24">
      <c r="A91" s="7">
        <v>83</v>
      </c>
      <c r="B91" s="18">
        <f t="shared" ca="1" si="51"/>
        <v>-3.5999999999999952</v>
      </c>
      <c r="C91" s="18">
        <f t="shared" ca="1" si="52"/>
        <v>7.1999999999999984</v>
      </c>
      <c r="D91" s="19">
        <f t="shared" ca="1" si="53"/>
        <v>34.60799999999999</v>
      </c>
      <c r="E91" s="19">
        <f t="shared" ca="1" si="53"/>
        <v>30.927999999999997</v>
      </c>
      <c r="F91" s="19">
        <f t="shared" ca="1" si="53"/>
        <v>32.511999999999979</v>
      </c>
      <c r="G91" s="19">
        <f t="shared" ca="1" si="53"/>
        <v>33.087999999999987</v>
      </c>
      <c r="H91" s="19">
        <f t="shared" ca="1" si="54"/>
        <v>3.6799999999999926</v>
      </c>
      <c r="I91" s="19">
        <f t="shared" ca="1" si="55"/>
        <v>0</v>
      </c>
      <c r="J91" s="19">
        <f t="shared" ca="1" si="56"/>
        <v>1.5839999999999819</v>
      </c>
      <c r="K91" s="19">
        <f t="shared" ca="1" si="57"/>
        <v>2.1599999999999895</v>
      </c>
      <c r="L91" s="18">
        <f t="shared" ca="1" si="44"/>
        <v>2.6542739893958953</v>
      </c>
      <c r="M91" s="19">
        <f t="shared" ca="1" si="45"/>
        <v>0.15014239022672132</v>
      </c>
      <c r="N91" s="19">
        <f t="shared" ca="1" si="46"/>
        <v>0.37675085691797666</v>
      </c>
      <c r="O91" s="19">
        <f t="shared" ca="1" si="47"/>
        <v>0.25355584940594766</v>
      </c>
      <c r="P91" s="19">
        <f t="shared" ca="1" si="48"/>
        <v>0.21955090344935449</v>
      </c>
      <c r="Q91" s="19">
        <f>0</f>
        <v>0</v>
      </c>
      <c r="R91" s="19">
        <f t="shared" ca="1" si="58"/>
        <v>0.15014239022672132</v>
      </c>
      <c r="S91" s="19">
        <f t="shared" ca="1" si="59"/>
        <v>0.52689324714469798</v>
      </c>
      <c r="T91" s="19">
        <f t="shared" ca="1" si="60"/>
        <v>0.78044909655064565</v>
      </c>
      <c r="U91" s="19">
        <f t="shared" ca="1" si="49"/>
        <v>0.86246162337350718</v>
      </c>
      <c r="V91" s="19">
        <f t="shared" ca="1" si="61"/>
        <v>4</v>
      </c>
      <c r="W91" s="19">
        <f t="shared" ca="1" si="50"/>
        <v>0.2</v>
      </c>
      <c r="X91" s="19">
        <f t="shared" ca="1" si="62"/>
        <v>0</v>
      </c>
    </row>
    <row r="92" spans="1:24">
      <c r="A92" s="7">
        <v>84</v>
      </c>
      <c r="B92" s="18">
        <f t="shared" ca="1" si="51"/>
        <v>-3.399999999999995</v>
      </c>
      <c r="C92" s="18">
        <f t="shared" ca="1" si="52"/>
        <v>7.1999999999999984</v>
      </c>
      <c r="D92" s="19">
        <f t="shared" ca="1" si="53"/>
        <v>35.047999999999995</v>
      </c>
      <c r="E92" s="19">
        <f t="shared" ca="1" si="53"/>
        <v>31.207999999999991</v>
      </c>
      <c r="F92" s="19">
        <f t="shared" ca="1" si="53"/>
        <v>32.727999999999994</v>
      </c>
      <c r="G92" s="19">
        <f t="shared" ca="1" si="53"/>
        <v>33.591999999999999</v>
      </c>
      <c r="H92" s="19">
        <f t="shared" ca="1" si="54"/>
        <v>3.8400000000000034</v>
      </c>
      <c r="I92" s="19">
        <f t="shared" ca="1" si="55"/>
        <v>0</v>
      </c>
      <c r="J92" s="19">
        <f t="shared" ca="1" si="56"/>
        <v>1.5200000000000031</v>
      </c>
      <c r="K92" s="19">
        <f t="shared" ca="1" si="57"/>
        <v>2.3840000000000074</v>
      </c>
      <c r="L92" s="18">
        <f t="shared" ca="1" si="44"/>
        <v>2.6177655741788066</v>
      </c>
      <c r="M92" s="19">
        <f t="shared" ca="1" si="45"/>
        <v>0.14626706445829291</v>
      </c>
      <c r="N92" s="19">
        <f t="shared" ca="1" si="46"/>
        <v>0.38200517642367582</v>
      </c>
      <c r="O92" s="19">
        <f t="shared" ca="1" si="47"/>
        <v>0.26123859827550933</v>
      </c>
      <c r="P92" s="19">
        <f t="shared" ca="1" si="48"/>
        <v>0.21048916084252198</v>
      </c>
      <c r="Q92" s="19">
        <f>0</f>
        <v>0</v>
      </c>
      <c r="R92" s="19">
        <f t="shared" ca="1" si="58"/>
        <v>0.14626706445829291</v>
      </c>
      <c r="S92" s="19">
        <f t="shared" ca="1" si="59"/>
        <v>0.52827224088196867</v>
      </c>
      <c r="T92" s="19">
        <f t="shared" ca="1" si="60"/>
        <v>0.78951083915747799</v>
      </c>
      <c r="U92" s="19">
        <f t="shared" ca="1" si="49"/>
        <v>0.5979533353260198</v>
      </c>
      <c r="V92" s="19">
        <f t="shared" ca="1" si="61"/>
        <v>3</v>
      </c>
      <c r="W92" s="19">
        <f t="shared" ca="1" si="50"/>
        <v>-0.2</v>
      </c>
      <c r="X92" s="19">
        <f t="shared" ca="1" si="62"/>
        <v>0</v>
      </c>
    </row>
    <row r="93" spans="1:24">
      <c r="A93" s="7">
        <v>85</v>
      </c>
      <c r="B93" s="18">
        <f t="shared" ca="1" si="51"/>
        <v>-3.5999999999999952</v>
      </c>
      <c r="C93" s="18">
        <f t="shared" ca="1" si="52"/>
        <v>7.1999999999999984</v>
      </c>
      <c r="D93" s="19">
        <f t="shared" ca="1" si="53"/>
        <v>34.60799999999999</v>
      </c>
      <c r="E93" s="19">
        <f t="shared" ca="1" si="53"/>
        <v>30.927999999999997</v>
      </c>
      <c r="F93" s="19">
        <f t="shared" ca="1" si="53"/>
        <v>32.511999999999979</v>
      </c>
      <c r="G93" s="19">
        <f t="shared" ca="1" si="53"/>
        <v>33.087999999999987</v>
      </c>
      <c r="H93" s="19">
        <f t="shared" ca="1" si="54"/>
        <v>3.6799999999999926</v>
      </c>
      <c r="I93" s="19">
        <f t="shared" ca="1" si="55"/>
        <v>0</v>
      </c>
      <c r="J93" s="19">
        <f t="shared" ca="1" si="56"/>
        <v>1.5839999999999819</v>
      </c>
      <c r="K93" s="19">
        <f t="shared" ca="1" si="57"/>
        <v>2.1599999999999895</v>
      </c>
      <c r="L93" s="18">
        <f t="shared" ca="1" si="44"/>
        <v>2.6542739893958953</v>
      </c>
      <c r="M93" s="19">
        <f t="shared" ca="1" si="45"/>
        <v>0.15014239022672132</v>
      </c>
      <c r="N93" s="19">
        <f t="shared" ca="1" si="46"/>
        <v>0.37675085691797666</v>
      </c>
      <c r="O93" s="19">
        <f t="shared" ca="1" si="47"/>
        <v>0.25355584940594766</v>
      </c>
      <c r="P93" s="19">
        <f t="shared" ca="1" si="48"/>
        <v>0.21955090344935449</v>
      </c>
      <c r="Q93" s="19">
        <f>0</f>
        <v>0</v>
      </c>
      <c r="R93" s="19">
        <f t="shared" ca="1" si="58"/>
        <v>0.15014239022672132</v>
      </c>
      <c r="S93" s="19">
        <f t="shared" ca="1" si="59"/>
        <v>0.52689324714469798</v>
      </c>
      <c r="T93" s="19">
        <f t="shared" ca="1" si="60"/>
        <v>0.78044909655064565</v>
      </c>
      <c r="U93" s="19">
        <f t="shared" ca="1" si="49"/>
        <v>0.12180551896560221</v>
      </c>
      <c r="V93" s="19">
        <f t="shared" ca="1" si="61"/>
        <v>1</v>
      </c>
      <c r="W93" s="19">
        <f t="shared" ca="1" si="50"/>
        <v>0</v>
      </c>
      <c r="X93" s="19">
        <f t="shared" ca="1" si="62"/>
        <v>0.2</v>
      </c>
    </row>
    <row r="94" spans="1:24">
      <c r="A94" s="7">
        <v>86</v>
      </c>
      <c r="B94" s="18">
        <f t="shared" ca="1" si="51"/>
        <v>-3.5999999999999952</v>
      </c>
      <c r="C94" s="18">
        <f t="shared" ca="1" si="52"/>
        <v>7.3999999999999986</v>
      </c>
      <c r="D94" s="19">
        <f t="shared" ca="1" si="53"/>
        <v>36.568000000000005</v>
      </c>
      <c r="E94" s="19">
        <f t="shared" ca="1" si="53"/>
        <v>32.727999999999994</v>
      </c>
      <c r="F94" s="19">
        <f t="shared" ca="1" si="53"/>
        <v>34.311999999999998</v>
      </c>
      <c r="G94" s="19">
        <f t="shared" ca="1" si="53"/>
        <v>35.047999999999995</v>
      </c>
      <c r="H94" s="19">
        <f t="shared" ca="1" si="54"/>
        <v>3.8400000000000105</v>
      </c>
      <c r="I94" s="19">
        <f t="shared" ca="1" si="55"/>
        <v>0</v>
      </c>
      <c r="J94" s="19">
        <f t="shared" ca="1" si="56"/>
        <v>1.5840000000000032</v>
      </c>
      <c r="K94" s="19">
        <f t="shared" ca="1" si="57"/>
        <v>2.3200000000000003</v>
      </c>
      <c r="L94" s="18">
        <f t="shared" ca="1" si="44"/>
        <v>2.615797948477899</v>
      </c>
      <c r="M94" s="19">
        <f t="shared" ca="1" si="45"/>
        <v>0.14637708780141515</v>
      </c>
      <c r="N94" s="19">
        <f t="shared" ca="1" si="46"/>
        <v>0.38229252400090297</v>
      </c>
      <c r="O94" s="19">
        <f t="shared" ca="1" si="47"/>
        <v>0.25728542845941155</v>
      </c>
      <c r="P94" s="19">
        <f t="shared" ca="1" si="48"/>
        <v>0.21404495973827034</v>
      </c>
      <c r="Q94" s="19">
        <f>0</f>
        <v>0</v>
      </c>
      <c r="R94" s="19">
        <f t="shared" ca="1" si="58"/>
        <v>0.14637708780141515</v>
      </c>
      <c r="S94" s="19">
        <f t="shared" ca="1" si="59"/>
        <v>0.52866961180231808</v>
      </c>
      <c r="T94" s="19">
        <f t="shared" ca="1" si="60"/>
        <v>0.78595504026172969</v>
      </c>
      <c r="U94" s="19">
        <f t="shared" ca="1" si="49"/>
        <v>0.67357267104581775</v>
      </c>
      <c r="V94" s="19">
        <f t="shared" ca="1" si="61"/>
        <v>3</v>
      </c>
      <c r="W94" s="19">
        <f t="shared" ca="1" si="50"/>
        <v>-0.2</v>
      </c>
      <c r="X94" s="19">
        <f t="shared" ca="1" si="62"/>
        <v>0</v>
      </c>
    </row>
    <row r="95" spans="1:24">
      <c r="A95" s="7">
        <v>87</v>
      </c>
      <c r="B95" s="18">
        <f t="shared" ca="1" si="51"/>
        <v>-3.7999999999999954</v>
      </c>
      <c r="C95" s="18">
        <f t="shared" ca="1" si="52"/>
        <v>7.3999999999999986</v>
      </c>
      <c r="D95" s="19">
        <f t="shared" ca="1" si="53"/>
        <v>36.192000000000007</v>
      </c>
      <c r="E95" s="19">
        <f t="shared" ca="1" si="53"/>
        <v>32.511999999999979</v>
      </c>
      <c r="F95" s="19">
        <f t="shared" ca="1" si="53"/>
        <v>34.159999999999989</v>
      </c>
      <c r="G95" s="19">
        <f t="shared" ca="1" si="53"/>
        <v>34.60799999999999</v>
      </c>
      <c r="H95" s="19">
        <f t="shared" ca="1" si="54"/>
        <v>3.6800000000000281</v>
      </c>
      <c r="I95" s="19">
        <f t="shared" ca="1" si="55"/>
        <v>0</v>
      </c>
      <c r="J95" s="19">
        <f t="shared" ca="1" si="56"/>
        <v>1.6480000000000103</v>
      </c>
      <c r="K95" s="19">
        <f t="shared" ca="1" si="57"/>
        <v>2.0960000000000107</v>
      </c>
      <c r="L95" s="18">
        <f t="shared" ca="1" si="44"/>
        <v>2.6529905327441115</v>
      </c>
      <c r="M95" s="19">
        <f t="shared" ca="1" si="45"/>
        <v>0.15021502570998796</v>
      </c>
      <c r="N95" s="19">
        <f t="shared" ca="1" si="46"/>
        <v>0.37693312043810934</v>
      </c>
      <c r="O95" s="19">
        <f t="shared" ca="1" si="47"/>
        <v>0.24965195611423752</v>
      </c>
      <c r="P95" s="19">
        <f t="shared" ca="1" si="48"/>
        <v>0.22319989773766524</v>
      </c>
      <c r="Q95" s="19">
        <f>0</f>
        <v>0</v>
      </c>
      <c r="R95" s="19">
        <f t="shared" ca="1" si="58"/>
        <v>0.15021502570998796</v>
      </c>
      <c r="S95" s="19">
        <f t="shared" ca="1" si="59"/>
        <v>0.52714814614809735</v>
      </c>
      <c r="T95" s="19">
        <f t="shared" ca="1" si="60"/>
        <v>0.77680010226233487</v>
      </c>
      <c r="U95" s="19">
        <f t="shared" ca="1" si="49"/>
        <v>0.66055769823969723</v>
      </c>
      <c r="V95" s="19">
        <f t="shared" ca="1" si="61"/>
        <v>3</v>
      </c>
      <c r="W95" s="19">
        <f t="shared" ca="1" si="50"/>
        <v>-0.2</v>
      </c>
      <c r="X95" s="19">
        <f t="shared" ca="1" si="62"/>
        <v>0</v>
      </c>
    </row>
    <row r="96" spans="1:24">
      <c r="A96" s="7">
        <v>88</v>
      </c>
      <c r="B96" s="18">
        <f t="shared" ca="1" si="51"/>
        <v>-3.9999999999999956</v>
      </c>
      <c r="C96" s="18">
        <f t="shared" ca="1" si="52"/>
        <v>7.3999999999999986</v>
      </c>
      <c r="D96" s="19">
        <f t="shared" ca="1" si="53"/>
        <v>35.959999999999994</v>
      </c>
      <c r="E96" s="19">
        <f t="shared" ca="1" si="53"/>
        <v>32.439999999999984</v>
      </c>
      <c r="F96" s="19">
        <f t="shared" ca="1" si="53"/>
        <v>34.151999999999987</v>
      </c>
      <c r="G96" s="19">
        <f t="shared" ca="1" si="53"/>
        <v>34.311999999999998</v>
      </c>
      <c r="H96" s="19">
        <f t="shared" ca="1" si="54"/>
        <v>3.5200000000000102</v>
      </c>
      <c r="I96" s="19">
        <f t="shared" ca="1" si="55"/>
        <v>0</v>
      </c>
      <c r="J96" s="19">
        <f t="shared" ca="1" si="56"/>
        <v>1.7120000000000033</v>
      </c>
      <c r="K96" s="19">
        <f t="shared" ca="1" si="57"/>
        <v>1.8720000000000141</v>
      </c>
      <c r="L96" s="18">
        <f t="shared" ca="1" si="44"/>
        <v>2.6928478501378654</v>
      </c>
      <c r="M96" s="19">
        <f t="shared" ca="1" si="45"/>
        <v>0.15403132102704753</v>
      </c>
      <c r="N96" s="19">
        <f t="shared" ca="1" si="46"/>
        <v>0.37135406664316484</v>
      </c>
      <c r="O96" s="19">
        <f t="shared" ca="1" si="47"/>
        <v>0.24205281956994365</v>
      </c>
      <c r="P96" s="19">
        <f t="shared" ca="1" si="48"/>
        <v>0.23256179275984401</v>
      </c>
      <c r="Q96" s="19">
        <f>0</f>
        <v>0</v>
      </c>
      <c r="R96" s="19">
        <f t="shared" ca="1" si="58"/>
        <v>0.15403132102704753</v>
      </c>
      <c r="S96" s="19">
        <f t="shared" ca="1" si="59"/>
        <v>0.52538538767021237</v>
      </c>
      <c r="T96" s="19">
        <f t="shared" ca="1" si="60"/>
        <v>0.76743820724015599</v>
      </c>
      <c r="U96" s="19">
        <f t="shared" ca="1" si="49"/>
        <v>0.88735771309334943</v>
      </c>
      <c r="V96" s="19">
        <f t="shared" ca="1" si="61"/>
        <v>4</v>
      </c>
      <c r="W96" s="19">
        <f t="shared" ca="1" si="50"/>
        <v>0.2</v>
      </c>
      <c r="X96" s="19">
        <f t="shared" ca="1" si="62"/>
        <v>0</v>
      </c>
    </row>
    <row r="97" spans="1:24">
      <c r="A97" s="7">
        <v>89</v>
      </c>
      <c r="B97" s="18">
        <f t="shared" ca="1" si="51"/>
        <v>-3.7999999999999954</v>
      </c>
      <c r="C97" s="18">
        <f t="shared" ca="1" si="52"/>
        <v>7.3999999999999986</v>
      </c>
      <c r="D97" s="19">
        <f t="shared" ca="1" si="53"/>
        <v>36.192000000000007</v>
      </c>
      <c r="E97" s="19">
        <f t="shared" ca="1" si="53"/>
        <v>32.511999999999979</v>
      </c>
      <c r="F97" s="19">
        <f t="shared" ca="1" si="53"/>
        <v>34.159999999999989</v>
      </c>
      <c r="G97" s="19">
        <f t="shared" ca="1" si="53"/>
        <v>34.60799999999999</v>
      </c>
      <c r="H97" s="19">
        <f t="shared" ca="1" si="54"/>
        <v>3.6800000000000281</v>
      </c>
      <c r="I97" s="19">
        <f t="shared" ca="1" si="55"/>
        <v>0</v>
      </c>
      <c r="J97" s="19">
        <f t="shared" ca="1" si="56"/>
        <v>1.6480000000000103</v>
      </c>
      <c r="K97" s="19">
        <f t="shared" ca="1" si="57"/>
        <v>2.0960000000000107</v>
      </c>
      <c r="L97" s="18">
        <f t="shared" ca="1" si="44"/>
        <v>2.6529905327441115</v>
      </c>
      <c r="M97" s="19">
        <f t="shared" ca="1" si="45"/>
        <v>0.15021502570998796</v>
      </c>
      <c r="N97" s="19">
        <f t="shared" ca="1" si="46"/>
        <v>0.37693312043810934</v>
      </c>
      <c r="O97" s="19">
        <f t="shared" ca="1" si="47"/>
        <v>0.24965195611423752</v>
      </c>
      <c r="P97" s="19">
        <f t="shared" ca="1" si="48"/>
        <v>0.22319989773766524</v>
      </c>
      <c r="Q97" s="19">
        <f>0</f>
        <v>0</v>
      </c>
      <c r="R97" s="19">
        <f t="shared" ca="1" si="58"/>
        <v>0.15021502570998796</v>
      </c>
      <c r="S97" s="19">
        <f t="shared" ca="1" si="59"/>
        <v>0.52714814614809735</v>
      </c>
      <c r="T97" s="19">
        <f t="shared" ca="1" si="60"/>
        <v>0.77680010226233487</v>
      </c>
      <c r="U97" s="19">
        <f t="shared" ca="1" si="49"/>
        <v>0.88827870519862984</v>
      </c>
      <c r="V97" s="19">
        <f t="shared" ca="1" si="61"/>
        <v>4</v>
      </c>
      <c r="W97" s="19">
        <f t="shared" ca="1" si="50"/>
        <v>0.2</v>
      </c>
      <c r="X97" s="19">
        <f t="shared" ca="1" si="62"/>
        <v>0</v>
      </c>
    </row>
    <row r="98" spans="1:24">
      <c r="A98" s="7">
        <v>90</v>
      </c>
      <c r="B98" s="18">
        <f t="shared" ca="1" si="51"/>
        <v>-3.5999999999999952</v>
      </c>
      <c r="C98" s="18">
        <f t="shared" ca="1" si="52"/>
        <v>7.3999999999999986</v>
      </c>
      <c r="D98" s="19">
        <f t="shared" ca="1" si="53"/>
        <v>36.568000000000005</v>
      </c>
      <c r="E98" s="19">
        <f t="shared" ca="1" si="53"/>
        <v>32.727999999999994</v>
      </c>
      <c r="F98" s="19">
        <f t="shared" ca="1" si="53"/>
        <v>34.311999999999998</v>
      </c>
      <c r="G98" s="19">
        <f t="shared" ca="1" si="53"/>
        <v>35.047999999999995</v>
      </c>
      <c r="H98" s="19">
        <f t="shared" ca="1" si="54"/>
        <v>3.8400000000000105</v>
      </c>
      <c r="I98" s="19">
        <f t="shared" ca="1" si="55"/>
        <v>0</v>
      </c>
      <c r="J98" s="19">
        <f t="shared" ca="1" si="56"/>
        <v>1.5840000000000032</v>
      </c>
      <c r="K98" s="19">
        <f t="shared" ca="1" si="57"/>
        <v>2.3200000000000003</v>
      </c>
      <c r="L98" s="18">
        <f t="shared" ca="1" si="44"/>
        <v>2.615797948477899</v>
      </c>
      <c r="M98" s="19">
        <f t="shared" ca="1" si="45"/>
        <v>0.14637708780141515</v>
      </c>
      <c r="N98" s="19">
        <f t="shared" ca="1" si="46"/>
        <v>0.38229252400090297</v>
      </c>
      <c r="O98" s="19">
        <f t="shared" ca="1" si="47"/>
        <v>0.25728542845941155</v>
      </c>
      <c r="P98" s="19">
        <f t="shared" ca="1" si="48"/>
        <v>0.21404495973827034</v>
      </c>
      <c r="Q98" s="19">
        <f>0</f>
        <v>0</v>
      </c>
      <c r="R98" s="19">
        <f t="shared" ca="1" si="58"/>
        <v>0.14637708780141515</v>
      </c>
      <c r="S98" s="19">
        <f t="shared" ca="1" si="59"/>
        <v>0.52866961180231808</v>
      </c>
      <c r="T98" s="19">
        <f t="shared" ca="1" si="60"/>
        <v>0.78595504026172969</v>
      </c>
      <c r="U98" s="19">
        <f t="shared" ca="1" si="49"/>
        <v>0.90350308155382231</v>
      </c>
      <c r="V98" s="19">
        <f t="shared" ca="1" si="61"/>
        <v>4</v>
      </c>
      <c r="W98" s="19">
        <f t="shared" ca="1" si="50"/>
        <v>0.2</v>
      </c>
      <c r="X98" s="19">
        <f t="shared" ca="1" si="62"/>
        <v>0</v>
      </c>
    </row>
    <row r="99" spans="1:24">
      <c r="A99" s="7">
        <v>91</v>
      </c>
      <c r="B99" s="18">
        <f t="shared" ca="1" si="51"/>
        <v>-3.399999999999995</v>
      </c>
      <c r="C99" s="18">
        <f t="shared" ca="1" si="52"/>
        <v>7.3999999999999986</v>
      </c>
      <c r="D99" s="19">
        <f t="shared" ca="1" si="53"/>
        <v>37.088000000000015</v>
      </c>
      <c r="E99" s="19">
        <f t="shared" ca="1" si="53"/>
        <v>33.087999999999987</v>
      </c>
      <c r="F99" s="19">
        <f t="shared" ca="1" si="53"/>
        <v>34.60799999999999</v>
      </c>
      <c r="G99" s="19">
        <f t="shared" ca="1" si="53"/>
        <v>35.632000000000005</v>
      </c>
      <c r="H99" s="19">
        <f t="shared" ca="1" si="54"/>
        <v>4.0000000000000284</v>
      </c>
      <c r="I99" s="19">
        <f t="shared" ca="1" si="55"/>
        <v>0</v>
      </c>
      <c r="J99" s="19">
        <f t="shared" ca="1" si="56"/>
        <v>1.5200000000000031</v>
      </c>
      <c r="K99" s="19">
        <f t="shared" ca="1" si="57"/>
        <v>2.5440000000000182</v>
      </c>
      <c r="L99" s="18">
        <f t="shared" ca="1" si="44"/>
        <v>2.5811466680924871</v>
      </c>
      <c r="M99" s="19">
        <f t="shared" ca="1" si="45"/>
        <v>0.14252558590299291</v>
      </c>
      <c r="N99" s="19">
        <f t="shared" ca="1" si="46"/>
        <v>0.38742471025058706</v>
      </c>
      <c r="O99" s="19">
        <f t="shared" ca="1" si="47"/>
        <v>0.26494480831565487</v>
      </c>
      <c r="P99" s="19">
        <f t="shared" ca="1" si="48"/>
        <v>0.20510489553076516</v>
      </c>
      <c r="Q99" s="19">
        <f>0</f>
        <v>0</v>
      </c>
      <c r="R99" s="19">
        <f t="shared" ca="1" si="58"/>
        <v>0.14252558590299291</v>
      </c>
      <c r="S99" s="19">
        <f t="shared" ca="1" si="59"/>
        <v>0.52995029615358002</v>
      </c>
      <c r="T99" s="19">
        <f t="shared" ca="1" si="60"/>
        <v>0.79489510446923495</v>
      </c>
      <c r="U99" s="19">
        <f t="shared" ca="1" si="49"/>
        <v>4.9046806825703282E-2</v>
      </c>
      <c r="V99" s="19">
        <f t="shared" ca="1" si="61"/>
        <v>1</v>
      </c>
      <c r="W99" s="19">
        <f t="shared" ca="1" si="50"/>
        <v>0</v>
      </c>
      <c r="X99" s="19">
        <f t="shared" ca="1" si="62"/>
        <v>0.2</v>
      </c>
    </row>
    <row r="100" spans="1:24">
      <c r="A100" s="7">
        <v>92</v>
      </c>
      <c r="B100" s="18">
        <f t="shared" ca="1" si="51"/>
        <v>-3.399999999999995</v>
      </c>
      <c r="C100" s="18">
        <f t="shared" ca="1" si="52"/>
        <v>7.5999999999999988</v>
      </c>
      <c r="D100" s="19">
        <f t="shared" ca="1" si="53"/>
        <v>39.208000000000006</v>
      </c>
      <c r="E100" s="19">
        <f t="shared" ca="1" si="53"/>
        <v>35.047999999999995</v>
      </c>
      <c r="F100" s="19">
        <f t="shared" ca="1" si="53"/>
        <v>36.568000000000005</v>
      </c>
      <c r="G100" s="19">
        <f t="shared" ca="1" si="53"/>
        <v>37.75200000000001</v>
      </c>
      <c r="H100" s="19">
        <f t="shared" ca="1" si="54"/>
        <v>4.1600000000000108</v>
      </c>
      <c r="I100" s="19">
        <f t="shared" ca="1" si="55"/>
        <v>0</v>
      </c>
      <c r="J100" s="19">
        <f t="shared" ca="1" si="56"/>
        <v>1.5200000000000102</v>
      </c>
      <c r="K100" s="19">
        <f t="shared" ca="1" si="57"/>
        <v>2.7040000000000148</v>
      </c>
      <c r="L100" s="18">
        <f t="shared" ca="1" si="44"/>
        <v>2.5459636098514453</v>
      </c>
      <c r="M100" s="19">
        <f t="shared" ca="1" si="45"/>
        <v>0.13882943204337589</v>
      </c>
      <c r="N100" s="19">
        <f t="shared" ca="1" si="46"/>
        <v>0.39277859122988373</v>
      </c>
      <c r="O100" s="19">
        <f t="shared" ca="1" si="47"/>
        <v>0.26860612090691144</v>
      </c>
      <c r="P100" s="19">
        <f t="shared" ca="1" si="48"/>
        <v>0.19978585581982886</v>
      </c>
      <c r="Q100" s="19">
        <f>0</f>
        <v>0</v>
      </c>
      <c r="R100" s="19">
        <f t="shared" ca="1" si="58"/>
        <v>0.13882943204337589</v>
      </c>
      <c r="S100" s="19">
        <f t="shared" ca="1" si="59"/>
        <v>0.53160802327325962</v>
      </c>
      <c r="T100" s="19">
        <f t="shared" ca="1" si="60"/>
        <v>0.80021414418017112</v>
      </c>
      <c r="U100" s="19">
        <f t="shared" ca="1" si="49"/>
        <v>0.60926351839385373</v>
      </c>
      <c r="V100" s="19">
        <f t="shared" ca="1" si="61"/>
        <v>3</v>
      </c>
      <c r="W100" s="19">
        <f t="shared" ca="1" si="50"/>
        <v>-0.2</v>
      </c>
      <c r="X100" s="19">
        <f t="shared" ca="1" si="62"/>
        <v>0</v>
      </c>
    </row>
    <row r="101" spans="1:24">
      <c r="A101" s="7">
        <v>93</v>
      </c>
      <c r="B101" s="18">
        <f t="shared" ca="1" si="51"/>
        <v>-3.5999999999999952</v>
      </c>
      <c r="C101" s="18">
        <f t="shared" ca="1" si="52"/>
        <v>7.5999999999999988</v>
      </c>
      <c r="D101" s="19">
        <f t="shared" ca="1" si="53"/>
        <v>38.607999999999997</v>
      </c>
      <c r="E101" s="19">
        <f t="shared" ca="1" si="53"/>
        <v>34.60799999999999</v>
      </c>
      <c r="F101" s="19">
        <f t="shared" ca="1" si="53"/>
        <v>36.192000000000007</v>
      </c>
      <c r="G101" s="19">
        <f t="shared" ca="1" si="53"/>
        <v>37.088000000000015</v>
      </c>
      <c r="H101" s="19">
        <f t="shared" ca="1" si="54"/>
        <v>4.0000000000000071</v>
      </c>
      <c r="I101" s="19">
        <f t="shared" ca="1" si="55"/>
        <v>0</v>
      </c>
      <c r="J101" s="19">
        <f t="shared" ca="1" si="56"/>
        <v>1.5840000000000174</v>
      </c>
      <c r="K101" s="19">
        <f t="shared" ca="1" si="57"/>
        <v>2.4800000000000253</v>
      </c>
      <c r="L101" s="18">
        <f t="shared" ca="1" si="44"/>
        <v>2.5788305747034963</v>
      </c>
      <c r="M101" s="19">
        <f t="shared" ca="1" si="45"/>
        <v>0.14265359065464739</v>
      </c>
      <c r="N101" s="19">
        <f t="shared" ca="1" si="46"/>
        <v>0.38777266324096382</v>
      </c>
      <c r="O101" s="19">
        <f t="shared" ca="1" si="47"/>
        <v>0.26097359886264071</v>
      </c>
      <c r="P101" s="19">
        <f t="shared" ca="1" si="48"/>
        <v>0.20860014724174808</v>
      </c>
      <c r="Q101" s="19">
        <f>0</f>
        <v>0</v>
      </c>
      <c r="R101" s="19">
        <f t="shared" ca="1" si="58"/>
        <v>0.14265359065464739</v>
      </c>
      <c r="S101" s="19">
        <f t="shared" ca="1" si="59"/>
        <v>0.53042625389561127</v>
      </c>
      <c r="T101" s="19">
        <f t="shared" ca="1" si="60"/>
        <v>0.79139985275825198</v>
      </c>
      <c r="U101" s="19">
        <f t="shared" ca="1" si="49"/>
        <v>0.34683726138556215</v>
      </c>
      <c r="V101" s="19">
        <f t="shared" ca="1" si="61"/>
        <v>2</v>
      </c>
      <c r="W101" s="19">
        <f t="shared" ca="1" si="50"/>
        <v>0</v>
      </c>
      <c r="X101" s="19">
        <f t="shared" ca="1" si="62"/>
        <v>-0.2</v>
      </c>
    </row>
    <row r="102" spans="1:24">
      <c r="A102" s="7">
        <v>94</v>
      </c>
      <c r="B102" s="18">
        <f t="shared" ca="1" si="51"/>
        <v>-3.5999999999999952</v>
      </c>
      <c r="C102" s="18">
        <f t="shared" ca="1" si="52"/>
        <v>7.3999999999999986</v>
      </c>
      <c r="D102" s="19">
        <f t="shared" ca="1" si="53"/>
        <v>36.568000000000005</v>
      </c>
      <c r="E102" s="19">
        <f t="shared" ca="1" si="53"/>
        <v>32.727999999999994</v>
      </c>
      <c r="F102" s="19">
        <f t="shared" ca="1" si="53"/>
        <v>34.311999999999998</v>
      </c>
      <c r="G102" s="19">
        <f t="shared" ca="1" si="53"/>
        <v>35.047999999999995</v>
      </c>
      <c r="H102" s="19">
        <f t="shared" ca="1" si="54"/>
        <v>3.8400000000000105</v>
      </c>
      <c r="I102" s="19">
        <f t="shared" ca="1" si="55"/>
        <v>0</v>
      </c>
      <c r="J102" s="19">
        <f t="shared" ca="1" si="56"/>
        <v>1.5840000000000032</v>
      </c>
      <c r="K102" s="19">
        <f t="shared" ca="1" si="57"/>
        <v>2.3200000000000003</v>
      </c>
      <c r="L102" s="18">
        <f t="shared" ca="1" si="44"/>
        <v>2.615797948477899</v>
      </c>
      <c r="M102" s="19">
        <f t="shared" ca="1" si="45"/>
        <v>0.14637708780141515</v>
      </c>
      <c r="N102" s="19">
        <f t="shared" ca="1" si="46"/>
        <v>0.38229252400090297</v>
      </c>
      <c r="O102" s="19">
        <f t="shared" ca="1" si="47"/>
        <v>0.25728542845941155</v>
      </c>
      <c r="P102" s="19">
        <f t="shared" ca="1" si="48"/>
        <v>0.21404495973827034</v>
      </c>
      <c r="Q102" s="19">
        <f>0</f>
        <v>0</v>
      </c>
      <c r="R102" s="19">
        <f t="shared" ca="1" si="58"/>
        <v>0.14637708780141515</v>
      </c>
      <c r="S102" s="19">
        <f t="shared" ca="1" si="59"/>
        <v>0.52866961180231808</v>
      </c>
      <c r="T102" s="19">
        <f t="shared" ca="1" si="60"/>
        <v>0.78595504026172969</v>
      </c>
      <c r="U102" s="19">
        <f t="shared" ca="1" si="49"/>
        <v>0.43772125014747099</v>
      </c>
      <c r="V102" s="19">
        <f t="shared" ca="1" si="61"/>
        <v>2</v>
      </c>
      <c r="W102" s="19">
        <f t="shared" ca="1" si="50"/>
        <v>0</v>
      </c>
      <c r="X102" s="19">
        <f t="shared" ca="1" si="62"/>
        <v>-0.2</v>
      </c>
    </row>
    <row r="103" spans="1:24">
      <c r="A103" s="7">
        <v>95</v>
      </c>
      <c r="B103" s="18">
        <f t="shared" ca="1" si="51"/>
        <v>-3.5999999999999952</v>
      </c>
      <c r="C103" s="18">
        <f t="shared" ca="1" si="52"/>
        <v>7.1999999999999984</v>
      </c>
      <c r="D103" s="19">
        <f t="shared" ca="1" si="53"/>
        <v>34.60799999999999</v>
      </c>
      <c r="E103" s="19">
        <f t="shared" ca="1" si="53"/>
        <v>30.927999999999997</v>
      </c>
      <c r="F103" s="19">
        <f t="shared" ca="1" si="53"/>
        <v>32.511999999999979</v>
      </c>
      <c r="G103" s="19">
        <f t="shared" ca="1" si="53"/>
        <v>33.087999999999987</v>
      </c>
      <c r="H103" s="19">
        <f t="shared" ca="1" si="54"/>
        <v>3.6799999999999926</v>
      </c>
      <c r="I103" s="19">
        <f t="shared" ca="1" si="55"/>
        <v>0</v>
      </c>
      <c r="J103" s="19">
        <f t="shared" ca="1" si="56"/>
        <v>1.5839999999999819</v>
      </c>
      <c r="K103" s="19">
        <f t="shared" ca="1" si="57"/>
        <v>2.1599999999999895</v>
      </c>
      <c r="L103" s="18">
        <f t="shared" ca="1" si="44"/>
        <v>2.6542739893958953</v>
      </c>
      <c r="M103" s="19">
        <f t="shared" ca="1" si="45"/>
        <v>0.15014239022672132</v>
      </c>
      <c r="N103" s="19">
        <f t="shared" ca="1" si="46"/>
        <v>0.37675085691797666</v>
      </c>
      <c r="O103" s="19">
        <f t="shared" ca="1" si="47"/>
        <v>0.25355584940594766</v>
      </c>
      <c r="P103" s="19">
        <f t="shared" ca="1" si="48"/>
        <v>0.21955090344935449</v>
      </c>
      <c r="Q103" s="19">
        <f>0</f>
        <v>0</v>
      </c>
      <c r="R103" s="19">
        <f t="shared" ca="1" si="58"/>
        <v>0.15014239022672132</v>
      </c>
      <c r="S103" s="19">
        <f t="shared" ca="1" si="59"/>
        <v>0.52689324714469798</v>
      </c>
      <c r="T103" s="19">
        <f t="shared" ca="1" si="60"/>
        <v>0.78044909655064565</v>
      </c>
      <c r="U103" s="19">
        <f t="shared" ca="1" si="49"/>
        <v>0.27407241453662623</v>
      </c>
      <c r="V103" s="19">
        <f t="shared" ca="1" si="61"/>
        <v>2</v>
      </c>
      <c r="W103" s="19">
        <f t="shared" ca="1" si="50"/>
        <v>0</v>
      </c>
      <c r="X103" s="19">
        <f t="shared" ca="1" si="62"/>
        <v>-0.2</v>
      </c>
    </row>
    <row r="104" spans="1:24">
      <c r="A104" s="7">
        <v>96</v>
      </c>
      <c r="B104" s="18">
        <f t="shared" ca="1" si="51"/>
        <v>-3.5999999999999952</v>
      </c>
      <c r="C104" s="18">
        <f t="shared" ca="1" si="52"/>
        <v>6.9999999999999982</v>
      </c>
      <c r="D104" s="19">
        <f t="shared" ca="1" si="53"/>
        <v>32.727999999999994</v>
      </c>
      <c r="E104" s="19">
        <f t="shared" ca="1" si="53"/>
        <v>29.207999999999984</v>
      </c>
      <c r="F104" s="19">
        <f t="shared" ca="1" si="53"/>
        <v>30.79199999999998</v>
      </c>
      <c r="G104" s="19">
        <f t="shared" ca="1" si="53"/>
        <v>31.207999999999991</v>
      </c>
      <c r="H104" s="19">
        <f t="shared" ca="1" si="54"/>
        <v>3.5200000000000102</v>
      </c>
      <c r="I104" s="19">
        <f t="shared" ca="1" si="55"/>
        <v>0</v>
      </c>
      <c r="J104" s="19">
        <f t="shared" ca="1" si="56"/>
        <v>1.5839999999999961</v>
      </c>
      <c r="K104" s="19">
        <f t="shared" ca="1" si="57"/>
        <v>2.0000000000000071</v>
      </c>
      <c r="L104" s="18">
        <f t="shared" ca="1" si="44"/>
        <v>2.6943202673315998</v>
      </c>
      <c r="M104" s="19">
        <f t="shared" ca="1" si="45"/>
        <v>0.15394714455842062</v>
      </c>
      <c r="N104" s="19">
        <f t="shared" ca="1" si="46"/>
        <v>0.37115112561966501</v>
      </c>
      <c r="O104" s="19">
        <f t="shared" ca="1" si="47"/>
        <v>0.24978719274673283</v>
      </c>
      <c r="P104" s="19">
        <f t="shared" ca="1" si="48"/>
        <v>0.22511453707518148</v>
      </c>
      <c r="Q104" s="19">
        <f>0</f>
        <v>0</v>
      </c>
      <c r="R104" s="19">
        <f t="shared" ca="1" si="58"/>
        <v>0.15394714455842062</v>
      </c>
      <c r="S104" s="19">
        <f t="shared" ca="1" si="59"/>
        <v>0.52509827017808564</v>
      </c>
      <c r="T104" s="19">
        <f t="shared" ca="1" si="60"/>
        <v>0.77488546292481852</v>
      </c>
      <c r="U104" s="19">
        <f t="shared" ca="1" si="49"/>
        <v>0.59683413438550215</v>
      </c>
      <c r="V104" s="19">
        <f t="shared" ca="1" si="61"/>
        <v>3</v>
      </c>
      <c r="W104" s="19">
        <f t="shared" ca="1" si="50"/>
        <v>-0.2</v>
      </c>
      <c r="X104" s="19">
        <f t="shared" ca="1" si="62"/>
        <v>0</v>
      </c>
    </row>
    <row r="105" spans="1:24">
      <c r="A105" s="7">
        <v>97</v>
      </c>
      <c r="B105" s="18">
        <f t="shared" ca="1" si="51"/>
        <v>-3.7999999999999954</v>
      </c>
      <c r="C105" s="18">
        <f t="shared" ca="1" si="52"/>
        <v>6.9999999999999982</v>
      </c>
      <c r="D105" s="19">
        <f t="shared" ca="1" si="53"/>
        <v>32.511999999999979</v>
      </c>
      <c r="E105" s="19">
        <f t="shared" ca="1" si="53"/>
        <v>29.151999999999987</v>
      </c>
      <c r="F105" s="19">
        <f t="shared" ca="1" si="53"/>
        <v>30.79999999999999</v>
      </c>
      <c r="G105" s="19">
        <f t="shared" ca="1" si="53"/>
        <v>30.927999999999997</v>
      </c>
      <c r="H105" s="19">
        <f t="shared" ca="1" si="54"/>
        <v>3.3599999999999923</v>
      </c>
      <c r="I105" s="19">
        <f t="shared" ca="1" si="55"/>
        <v>0</v>
      </c>
      <c r="J105" s="19">
        <f t="shared" ca="1" si="56"/>
        <v>1.6480000000000032</v>
      </c>
      <c r="K105" s="19">
        <f t="shared" ca="1" si="57"/>
        <v>1.7760000000000105</v>
      </c>
      <c r="L105" s="18">
        <f t="shared" ca="1" si="44"/>
        <v>2.7355002203085204</v>
      </c>
      <c r="M105" s="19">
        <f t="shared" ca="1" si="45"/>
        <v>0.15781776225936128</v>
      </c>
      <c r="N105" s="19">
        <f t="shared" ca="1" si="46"/>
        <v>0.3655638528470731</v>
      </c>
      <c r="O105" s="19">
        <f t="shared" ca="1" si="47"/>
        <v>0.24212181418776205</v>
      </c>
      <c r="P105" s="19">
        <f t="shared" ca="1" si="48"/>
        <v>0.23449657070580357</v>
      </c>
      <c r="Q105" s="19">
        <f>0</f>
        <v>0</v>
      </c>
      <c r="R105" s="19">
        <f t="shared" ca="1" si="58"/>
        <v>0.15781776225936128</v>
      </c>
      <c r="S105" s="19">
        <f t="shared" ca="1" si="59"/>
        <v>0.52338161510643433</v>
      </c>
      <c r="T105" s="19">
        <f t="shared" ca="1" si="60"/>
        <v>0.76550342929419635</v>
      </c>
      <c r="U105" s="19">
        <f t="shared" ca="1" si="49"/>
        <v>0.65074278811059205</v>
      </c>
      <c r="V105" s="19">
        <f t="shared" ca="1" si="61"/>
        <v>3</v>
      </c>
      <c r="W105" s="19">
        <f t="shared" ca="1" si="50"/>
        <v>-0.2</v>
      </c>
      <c r="X105" s="19">
        <f t="shared" ca="1" si="62"/>
        <v>0</v>
      </c>
    </row>
    <row r="106" spans="1:24">
      <c r="A106" s="7">
        <v>98</v>
      </c>
      <c r="B106" s="18">
        <f t="shared" ca="1" si="51"/>
        <v>-3.9999999999999956</v>
      </c>
      <c r="C106" s="18">
        <f t="shared" ca="1" si="52"/>
        <v>6.9999999999999982</v>
      </c>
      <c r="D106" s="19">
        <f t="shared" ca="1" si="53"/>
        <v>32.439999999999984</v>
      </c>
      <c r="E106" s="19">
        <f t="shared" ca="1" si="53"/>
        <v>29.239999999999981</v>
      </c>
      <c r="F106" s="19">
        <f t="shared" ca="1" si="53"/>
        <v>30.951999999999984</v>
      </c>
      <c r="G106" s="19">
        <f t="shared" ca="1" si="53"/>
        <v>30.79199999999998</v>
      </c>
      <c r="H106" s="19">
        <f t="shared" ca="1" si="54"/>
        <v>3.2000000000000028</v>
      </c>
      <c r="I106" s="19">
        <f t="shared" ca="1" si="55"/>
        <v>0</v>
      </c>
      <c r="J106" s="19">
        <f t="shared" ca="1" si="56"/>
        <v>1.7120000000000033</v>
      </c>
      <c r="K106" s="19">
        <f t="shared" ca="1" si="57"/>
        <v>1.5519999999999996</v>
      </c>
      <c r="L106" s="18">
        <f t="shared" ca="1" si="44"/>
        <v>2.7795527221800569</v>
      </c>
      <c r="M106" s="19">
        <f t="shared" ca="1" si="45"/>
        <v>0.16165513268796855</v>
      </c>
      <c r="N106" s="19">
        <f t="shared" ca="1" si="46"/>
        <v>0.35977011409795484</v>
      </c>
      <c r="O106" s="19">
        <f t="shared" ca="1" si="47"/>
        <v>0.23450226707248895</v>
      </c>
      <c r="P106" s="19">
        <f t="shared" ca="1" si="48"/>
        <v>0.24407248614158764</v>
      </c>
      <c r="Q106" s="19">
        <f>0</f>
        <v>0</v>
      </c>
      <c r="R106" s="19">
        <f t="shared" ca="1" si="58"/>
        <v>0.16165513268796855</v>
      </c>
      <c r="S106" s="19">
        <f t="shared" ca="1" si="59"/>
        <v>0.52142524678592339</v>
      </c>
      <c r="T106" s="19">
        <f t="shared" ca="1" si="60"/>
        <v>0.75592751385841228</v>
      </c>
      <c r="U106" s="19">
        <f t="shared" ca="1" si="49"/>
        <v>0.13360105491426921</v>
      </c>
      <c r="V106" s="19">
        <f t="shared" ca="1" si="61"/>
        <v>1</v>
      </c>
      <c r="W106" s="19">
        <f t="shared" ca="1" si="50"/>
        <v>0</v>
      </c>
      <c r="X106" s="19">
        <f t="shared" ca="1" si="62"/>
        <v>0.2</v>
      </c>
    </row>
    <row r="107" spans="1:24">
      <c r="A107" s="7">
        <v>99</v>
      </c>
      <c r="B107" s="18">
        <f t="shared" ca="1" si="51"/>
        <v>-3.9999999999999956</v>
      </c>
      <c r="C107" s="18">
        <f t="shared" ca="1" si="52"/>
        <v>7.1999999999999984</v>
      </c>
      <c r="D107" s="19">
        <f t="shared" ca="1" si="53"/>
        <v>34.159999999999989</v>
      </c>
      <c r="E107" s="19">
        <f t="shared" ca="1" si="53"/>
        <v>30.79999999999999</v>
      </c>
      <c r="F107" s="19">
        <f t="shared" ca="1" si="53"/>
        <v>32.511999999999979</v>
      </c>
      <c r="G107" s="19">
        <f t="shared" ca="1" si="53"/>
        <v>32.511999999999979</v>
      </c>
      <c r="H107" s="19">
        <f t="shared" ca="1" si="54"/>
        <v>3.3599999999999994</v>
      </c>
      <c r="I107" s="19">
        <f t="shared" ca="1" si="55"/>
        <v>0</v>
      </c>
      <c r="J107" s="19">
        <f t="shared" ca="1" si="56"/>
        <v>1.7119999999999891</v>
      </c>
      <c r="K107" s="19">
        <f t="shared" ca="1" si="57"/>
        <v>1.7119999999999891</v>
      </c>
      <c r="L107" s="18">
        <f t="shared" ca="1" si="44"/>
        <v>2.7353333530265473</v>
      </c>
      <c r="M107" s="19">
        <f t="shared" ca="1" si="45"/>
        <v>0.15782738983217809</v>
      </c>
      <c r="N107" s="19">
        <f t="shared" ca="1" si="46"/>
        <v>0.36558615383881315</v>
      </c>
      <c r="O107" s="19">
        <f t="shared" ca="1" si="47"/>
        <v>0.23829322816450432</v>
      </c>
      <c r="P107" s="19">
        <f t="shared" ca="1" si="48"/>
        <v>0.23829322816450432</v>
      </c>
      <c r="Q107" s="19">
        <f>0</f>
        <v>0</v>
      </c>
      <c r="R107" s="19">
        <f t="shared" ca="1" si="58"/>
        <v>0.15782738983217809</v>
      </c>
      <c r="S107" s="19">
        <f t="shared" ca="1" si="59"/>
        <v>0.52341354367099124</v>
      </c>
      <c r="T107" s="19">
        <f t="shared" ca="1" si="60"/>
        <v>0.76170677183549551</v>
      </c>
      <c r="U107" s="19">
        <f t="shared" ca="1" si="49"/>
        <v>0.38857369727390689</v>
      </c>
      <c r="V107" s="19">
        <f t="shared" ca="1" si="61"/>
        <v>2</v>
      </c>
      <c r="W107" s="19">
        <f t="shared" ca="1" si="50"/>
        <v>0</v>
      </c>
      <c r="X107" s="19">
        <f t="shared" ca="1" si="62"/>
        <v>-0.2</v>
      </c>
    </row>
    <row r="108" spans="1:24">
      <c r="A108" s="7">
        <v>100</v>
      </c>
      <c r="B108" s="18">
        <f t="shared" ca="1" si="51"/>
        <v>-3.9999999999999956</v>
      </c>
      <c r="C108" s="18">
        <f t="shared" ca="1" si="52"/>
        <v>6.9999999999999982</v>
      </c>
      <c r="D108" s="19">
        <f t="shared" ca="1" si="53"/>
        <v>32.439999999999984</v>
      </c>
      <c r="E108" s="19">
        <f t="shared" ca="1" si="53"/>
        <v>29.239999999999981</v>
      </c>
      <c r="F108" s="19">
        <f t="shared" ca="1" si="53"/>
        <v>30.951999999999984</v>
      </c>
      <c r="G108" s="19">
        <f t="shared" ca="1" si="53"/>
        <v>30.79199999999998</v>
      </c>
      <c r="H108" s="19">
        <f t="shared" ca="1" si="54"/>
        <v>3.2000000000000028</v>
      </c>
      <c r="I108" s="19">
        <f t="shared" ca="1" si="55"/>
        <v>0</v>
      </c>
      <c r="J108" s="19">
        <f t="shared" ca="1" si="56"/>
        <v>1.7120000000000033</v>
      </c>
      <c r="K108" s="19">
        <f t="shared" ca="1" si="57"/>
        <v>1.5519999999999996</v>
      </c>
      <c r="L108" s="18">
        <f t="shared" ca="1" si="44"/>
        <v>2.7795527221800569</v>
      </c>
      <c r="M108" s="19">
        <f t="shared" ca="1" si="45"/>
        <v>0.16165513268796855</v>
      </c>
      <c r="N108" s="19">
        <f t="shared" ca="1" si="46"/>
        <v>0.35977011409795484</v>
      </c>
      <c r="O108" s="19">
        <f t="shared" ca="1" si="47"/>
        <v>0.23450226707248895</v>
      </c>
      <c r="P108" s="19">
        <f t="shared" ca="1" si="48"/>
        <v>0.24407248614158764</v>
      </c>
      <c r="Q108" s="19">
        <f>0</f>
        <v>0</v>
      </c>
      <c r="R108" s="19">
        <f t="shared" ca="1" si="58"/>
        <v>0.16165513268796855</v>
      </c>
      <c r="S108" s="19">
        <f t="shared" ca="1" si="59"/>
        <v>0.52142524678592339</v>
      </c>
      <c r="T108" s="19">
        <f t="shared" ca="1" si="60"/>
        <v>0.75592751385841228</v>
      </c>
      <c r="U108" s="19">
        <f t="shared" ca="1" si="49"/>
        <v>0.66084998987978416</v>
      </c>
      <c r="V108" s="19">
        <f t="shared" ca="1" si="61"/>
        <v>3</v>
      </c>
      <c r="W108" s="19">
        <f t="shared" ca="1" si="50"/>
        <v>-0.2</v>
      </c>
      <c r="X108" s="19">
        <f t="shared" ca="1" si="62"/>
        <v>0</v>
      </c>
    </row>
    <row r="109" spans="1:24">
      <c r="A109" s="7">
        <v>101</v>
      </c>
      <c r="B109" s="18">
        <f t="shared" ca="1" si="51"/>
        <v>-4.1999999999999957</v>
      </c>
      <c r="C109" s="18">
        <f t="shared" ca="1" si="52"/>
        <v>6.9999999999999982</v>
      </c>
      <c r="D109" s="19">
        <f t="shared" ref="D109:G128" ca="1" si="63">A*($B109+D$5)^3+B*($B109+D$5)^2+E*($B109+D$5)+E*($C109+D$6)^3+F*($C109+D$6)^2+G*($C109+D$6)+H*($B109+D$5)*($C109+D$6)+I</f>
        <v>32.511999999999979</v>
      </c>
      <c r="E109" s="19">
        <f t="shared" ca="1" si="63"/>
        <v>29.471999999999973</v>
      </c>
      <c r="F109" s="19">
        <f t="shared" ca="1" si="63"/>
        <v>31.247999999999969</v>
      </c>
      <c r="G109" s="19">
        <f t="shared" ca="1" si="63"/>
        <v>30.79999999999999</v>
      </c>
      <c r="H109" s="19">
        <f t="shared" ca="1" si="54"/>
        <v>3.0400000000000063</v>
      </c>
      <c r="I109" s="19">
        <f t="shared" ca="1" si="55"/>
        <v>0</v>
      </c>
      <c r="J109" s="19">
        <f t="shared" ca="1" si="56"/>
        <v>1.7759999999999962</v>
      </c>
      <c r="K109" s="19">
        <f t="shared" ca="1" si="57"/>
        <v>1.3280000000000172</v>
      </c>
      <c r="L109" s="18">
        <f t="shared" ca="1" si="44"/>
        <v>2.8266191706916692</v>
      </c>
      <c r="M109" s="19">
        <f t="shared" ca="1" si="45"/>
        <v>0.16545080846369242</v>
      </c>
      <c r="N109" s="19">
        <f t="shared" ca="1" si="46"/>
        <v>0.35377952939988783</v>
      </c>
      <c r="O109" s="19">
        <f t="shared" ca="1" si="47"/>
        <v>0.22693733470659047</v>
      </c>
      <c r="P109" s="19">
        <f t="shared" ca="1" si="48"/>
        <v>0.25383232742982925</v>
      </c>
      <c r="Q109" s="19">
        <f>0</f>
        <v>0</v>
      </c>
      <c r="R109" s="19">
        <f t="shared" ca="1" si="58"/>
        <v>0.16545080846369242</v>
      </c>
      <c r="S109" s="19">
        <f t="shared" ca="1" si="59"/>
        <v>0.5192303378635803</v>
      </c>
      <c r="T109" s="19">
        <f t="shared" ca="1" si="60"/>
        <v>0.7461676725701708</v>
      </c>
      <c r="U109" s="19">
        <f t="shared" ca="1" si="49"/>
        <v>0.45974312992684951</v>
      </c>
      <c r="V109" s="19">
        <f t="shared" ca="1" si="61"/>
        <v>2</v>
      </c>
      <c r="W109" s="19">
        <f t="shared" ca="1" si="50"/>
        <v>0</v>
      </c>
      <c r="X109" s="19">
        <f t="shared" ca="1" si="62"/>
        <v>-0.2</v>
      </c>
    </row>
    <row r="110" spans="1:24">
      <c r="A110" s="7">
        <v>102</v>
      </c>
      <c r="B110" s="18">
        <f t="shared" ca="1" si="51"/>
        <v>-4.1999999999999957</v>
      </c>
      <c r="C110" s="18">
        <f t="shared" ca="1" si="52"/>
        <v>6.799999999999998</v>
      </c>
      <c r="D110" s="19">
        <f t="shared" ca="1" si="63"/>
        <v>30.951999999999984</v>
      </c>
      <c r="E110" s="19">
        <f t="shared" ca="1" si="63"/>
        <v>28.071999999999989</v>
      </c>
      <c r="F110" s="19">
        <f t="shared" ca="1" si="63"/>
        <v>29.847999999999978</v>
      </c>
      <c r="G110" s="19">
        <f t="shared" ca="1" si="63"/>
        <v>29.239999999999981</v>
      </c>
      <c r="H110" s="19">
        <f t="shared" ca="1" si="54"/>
        <v>2.8799999999999955</v>
      </c>
      <c r="I110" s="19">
        <f t="shared" ca="1" si="55"/>
        <v>0</v>
      </c>
      <c r="J110" s="19">
        <f t="shared" ca="1" si="56"/>
        <v>1.7759999999999891</v>
      </c>
      <c r="K110" s="19">
        <f t="shared" ca="1" si="57"/>
        <v>1.1679999999999922</v>
      </c>
      <c r="L110" s="18">
        <f t="shared" ca="1" si="44"/>
        <v>2.8749862127606525</v>
      </c>
      <c r="M110" s="19">
        <f t="shared" ca="1" si="45"/>
        <v>0.16930594442488728</v>
      </c>
      <c r="N110" s="19">
        <f t="shared" ca="1" si="46"/>
        <v>0.34782775498591639</v>
      </c>
      <c r="O110" s="19">
        <f t="shared" ca="1" si="47"/>
        <v>0.22311947722746339</v>
      </c>
      <c r="P110" s="19">
        <f t="shared" ca="1" si="48"/>
        <v>0.25974682336173288</v>
      </c>
      <c r="Q110" s="19">
        <f>0</f>
        <v>0</v>
      </c>
      <c r="R110" s="19">
        <f t="shared" ca="1" si="58"/>
        <v>0.16930594442488728</v>
      </c>
      <c r="S110" s="19">
        <f t="shared" ca="1" si="59"/>
        <v>0.51713369941080367</v>
      </c>
      <c r="T110" s="19">
        <f t="shared" ca="1" si="60"/>
        <v>0.74025317663826706</v>
      </c>
      <c r="U110" s="19">
        <f t="shared" ca="1" si="49"/>
        <v>0.84384576230409891</v>
      </c>
      <c r="V110" s="19">
        <f t="shared" ca="1" si="61"/>
        <v>4</v>
      </c>
      <c r="W110" s="19">
        <f t="shared" ca="1" si="50"/>
        <v>0.2</v>
      </c>
      <c r="X110" s="19">
        <f t="shared" ca="1" si="62"/>
        <v>0</v>
      </c>
    </row>
    <row r="111" spans="1:24">
      <c r="A111" s="7">
        <v>103</v>
      </c>
      <c r="B111" s="18">
        <f t="shared" ca="1" si="51"/>
        <v>-3.9999999999999956</v>
      </c>
      <c r="C111" s="18">
        <f t="shared" ca="1" si="52"/>
        <v>6.799999999999998</v>
      </c>
      <c r="D111" s="19">
        <f t="shared" ca="1" si="63"/>
        <v>30.79999999999999</v>
      </c>
      <c r="E111" s="19">
        <f t="shared" ca="1" si="63"/>
        <v>27.759999999999991</v>
      </c>
      <c r="F111" s="19">
        <f t="shared" ca="1" si="63"/>
        <v>29.471999999999973</v>
      </c>
      <c r="G111" s="19">
        <f t="shared" ca="1" si="63"/>
        <v>29.151999999999987</v>
      </c>
      <c r="H111" s="19">
        <f t="shared" ca="1" si="54"/>
        <v>3.0399999999999991</v>
      </c>
      <c r="I111" s="19">
        <f t="shared" ca="1" si="55"/>
        <v>0</v>
      </c>
      <c r="J111" s="19">
        <f t="shared" ca="1" si="56"/>
        <v>1.711999999999982</v>
      </c>
      <c r="K111" s="19">
        <f t="shared" ca="1" si="57"/>
        <v>1.3919999999999959</v>
      </c>
      <c r="L111" s="18">
        <f t="shared" ca="1" si="44"/>
        <v>2.8255767180230293</v>
      </c>
      <c r="M111" s="19">
        <f t="shared" ca="1" si="45"/>
        <v>0.16551184897117974</v>
      </c>
      <c r="N111" s="19">
        <f t="shared" ca="1" si="46"/>
        <v>0.3539100508655344</v>
      </c>
      <c r="O111" s="19">
        <f t="shared" ca="1" si="47"/>
        <v>0.23068261096615617</v>
      </c>
      <c r="P111" s="19">
        <f t="shared" ca="1" si="48"/>
        <v>0.24989548919712973</v>
      </c>
      <c r="Q111" s="19">
        <f>0</f>
        <v>0</v>
      </c>
      <c r="R111" s="19">
        <f t="shared" ca="1" si="58"/>
        <v>0.16551184897117974</v>
      </c>
      <c r="S111" s="19">
        <f t="shared" ca="1" si="59"/>
        <v>0.51942189983671416</v>
      </c>
      <c r="T111" s="19">
        <f t="shared" ca="1" si="60"/>
        <v>0.75010451080287033</v>
      </c>
      <c r="U111" s="19">
        <f t="shared" ca="1" si="49"/>
        <v>0.96188555426928524</v>
      </c>
      <c r="V111" s="19">
        <f t="shared" ca="1" si="61"/>
        <v>4</v>
      </c>
      <c r="W111" s="19">
        <f t="shared" ca="1" si="50"/>
        <v>0.2</v>
      </c>
      <c r="X111" s="19">
        <f t="shared" ca="1" si="62"/>
        <v>0</v>
      </c>
    </row>
    <row r="112" spans="1:24">
      <c r="A112" s="7">
        <v>104</v>
      </c>
      <c r="B112" s="18">
        <f t="shared" ca="1" si="51"/>
        <v>-3.7999999999999954</v>
      </c>
      <c r="C112" s="18">
        <f t="shared" ca="1" si="52"/>
        <v>6.799999999999998</v>
      </c>
      <c r="D112" s="19">
        <f t="shared" ca="1" si="63"/>
        <v>30.79199999999998</v>
      </c>
      <c r="E112" s="19">
        <f t="shared" ca="1" si="63"/>
        <v>27.59199999999997</v>
      </c>
      <c r="F112" s="19">
        <f t="shared" ca="1" si="63"/>
        <v>29.239999999999981</v>
      </c>
      <c r="G112" s="19">
        <f t="shared" ca="1" si="63"/>
        <v>29.207999999999984</v>
      </c>
      <c r="H112" s="19">
        <f t="shared" ca="1" si="54"/>
        <v>3.2000000000000099</v>
      </c>
      <c r="I112" s="19">
        <f t="shared" ca="1" si="55"/>
        <v>0</v>
      </c>
      <c r="J112" s="19">
        <f t="shared" ca="1" si="56"/>
        <v>1.6480000000000103</v>
      </c>
      <c r="K112" s="19">
        <f t="shared" ca="1" si="57"/>
        <v>1.6160000000000139</v>
      </c>
      <c r="L112" s="18">
        <f t="shared" ca="1" si="44"/>
        <v>2.7792973614382674</v>
      </c>
      <c r="M112" s="19">
        <f t="shared" ca="1" si="45"/>
        <v>0.16166998549759201</v>
      </c>
      <c r="N112" s="19">
        <f t="shared" ca="1" si="46"/>
        <v>0.35980316963367565</v>
      </c>
      <c r="O112" s="19">
        <f t="shared" ca="1" si="47"/>
        <v>0.23830637384888251</v>
      </c>
      <c r="P112" s="19">
        <f t="shared" ca="1" si="48"/>
        <v>0.24022047101984989</v>
      </c>
      <c r="Q112" s="19">
        <f>0</f>
        <v>0</v>
      </c>
      <c r="R112" s="19">
        <f t="shared" ca="1" si="58"/>
        <v>0.16166998549759201</v>
      </c>
      <c r="S112" s="19">
        <f t="shared" ca="1" si="59"/>
        <v>0.52147315513126768</v>
      </c>
      <c r="T112" s="19">
        <f t="shared" ca="1" si="60"/>
        <v>0.75977952898015022</v>
      </c>
      <c r="U112" s="19">
        <f t="shared" ca="1" si="49"/>
        <v>3.3777956545379517E-2</v>
      </c>
      <c r="V112" s="19">
        <f t="shared" ca="1" si="61"/>
        <v>1</v>
      </c>
      <c r="W112" s="19">
        <f t="shared" ca="1" si="50"/>
        <v>0</v>
      </c>
      <c r="X112" s="19">
        <f t="shared" ca="1" si="62"/>
        <v>0.2</v>
      </c>
    </row>
    <row r="113" spans="1:24">
      <c r="A113" s="7">
        <v>105</v>
      </c>
      <c r="B113" s="18">
        <f t="shared" ca="1" si="51"/>
        <v>-3.7999999999999954</v>
      </c>
      <c r="C113" s="18">
        <f t="shared" ca="1" si="52"/>
        <v>6.9999999999999982</v>
      </c>
      <c r="D113" s="19">
        <f t="shared" ca="1" si="63"/>
        <v>32.511999999999979</v>
      </c>
      <c r="E113" s="19">
        <f t="shared" ca="1" si="63"/>
        <v>29.151999999999987</v>
      </c>
      <c r="F113" s="19">
        <f t="shared" ca="1" si="63"/>
        <v>30.79999999999999</v>
      </c>
      <c r="G113" s="19">
        <f t="shared" ca="1" si="63"/>
        <v>30.927999999999997</v>
      </c>
      <c r="H113" s="19">
        <f t="shared" ca="1" si="54"/>
        <v>3.3599999999999923</v>
      </c>
      <c r="I113" s="19">
        <f t="shared" ca="1" si="55"/>
        <v>0</v>
      </c>
      <c r="J113" s="19">
        <f t="shared" ca="1" si="56"/>
        <v>1.6480000000000032</v>
      </c>
      <c r="K113" s="19">
        <f t="shared" ca="1" si="57"/>
        <v>1.7760000000000105</v>
      </c>
      <c r="L113" s="18">
        <f t="shared" ca="1" si="44"/>
        <v>2.7355002203085204</v>
      </c>
      <c r="M113" s="19">
        <f t="shared" ca="1" si="45"/>
        <v>0.15781776225936128</v>
      </c>
      <c r="N113" s="19">
        <f t="shared" ca="1" si="46"/>
        <v>0.3655638528470731</v>
      </c>
      <c r="O113" s="19">
        <f t="shared" ca="1" si="47"/>
        <v>0.24212181418776205</v>
      </c>
      <c r="P113" s="19">
        <f t="shared" ca="1" si="48"/>
        <v>0.23449657070580357</v>
      </c>
      <c r="Q113" s="19">
        <f>0</f>
        <v>0</v>
      </c>
      <c r="R113" s="19">
        <f t="shared" ca="1" si="58"/>
        <v>0.15781776225936128</v>
      </c>
      <c r="S113" s="19">
        <f t="shared" ca="1" si="59"/>
        <v>0.52338161510643433</v>
      </c>
      <c r="T113" s="19">
        <f t="shared" ca="1" si="60"/>
        <v>0.76550342929419635</v>
      </c>
      <c r="U113" s="19">
        <f t="shared" ca="1" si="49"/>
        <v>0.6250412079887675</v>
      </c>
      <c r="V113" s="19">
        <f t="shared" ca="1" si="61"/>
        <v>3</v>
      </c>
      <c r="W113" s="19">
        <f t="shared" ca="1" si="50"/>
        <v>-0.2</v>
      </c>
      <c r="X113" s="19">
        <f t="shared" ca="1" si="62"/>
        <v>0</v>
      </c>
    </row>
    <row r="114" spans="1:24">
      <c r="A114" s="7">
        <v>106</v>
      </c>
      <c r="B114" s="18">
        <f t="shared" ca="1" si="51"/>
        <v>-3.9999999999999956</v>
      </c>
      <c r="C114" s="18">
        <f t="shared" ca="1" si="52"/>
        <v>6.9999999999999982</v>
      </c>
      <c r="D114" s="19">
        <f t="shared" ca="1" si="63"/>
        <v>32.439999999999984</v>
      </c>
      <c r="E114" s="19">
        <f t="shared" ca="1" si="63"/>
        <v>29.239999999999981</v>
      </c>
      <c r="F114" s="19">
        <f t="shared" ca="1" si="63"/>
        <v>30.951999999999984</v>
      </c>
      <c r="G114" s="19">
        <f t="shared" ca="1" si="63"/>
        <v>30.79199999999998</v>
      </c>
      <c r="H114" s="19">
        <f t="shared" ca="1" si="54"/>
        <v>3.2000000000000028</v>
      </c>
      <c r="I114" s="19">
        <f t="shared" ca="1" si="55"/>
        <v>0</v>
      </c>
      <c r="J114" s="19">
        <f t="shared" ca="1" si="56"/>
        <v>1.7120000000000033</v>
      </c>
      <c r="K114" s="19">
        <f t="shared" ca="1" si="57"/>
        <v>1.5519999999999996</v>
      </c>
      <c r="L114" s="18">
        <f t="shared" ca="1" si="44"/>
        <v>2.7795527221800569</v>
      </c>
      <c r="M114" s="19">
        <f t="shared" ca="1" si="45"/>
        <v>0.16165513268796855</v>
      </c>
      <c r="N114" s="19">
        <f t="shared" ca="1" si="46"/>
        <v>0.35977011409795484</v>
      </c>
      <c r="O114" s="19">
        <f t="shared" ca="1" si="47"/>
        <v>0.23450226707248895</v>
      </c>
      <c r="P114" s="19">
        <f t="shared" ca="1" si="48"/>
        <v>0.24407248614158764</v>
      </c>
      <c r="Q114" s="19">
        <f>0</f>
        <v>0</v>
      </c>
      <c r="R114" s="19">
        <f t="shared" ca="1" si="58"/>
        <v>0.16165513268796855</v>
      </c>
      <c r="S114" s="19">
        <f t="shared" ca="1" si="59"/>
        <v>0.52142524678592339</v>
      </c>
      <c r="T114" s="19">
        <f t="shared" ca="1" si="60"/>
        <v>0.75592751385841228</v>
      </c>
      <c r="U114" s="19">
        <f t="shared" ca="1" si="49"/>
        <v>0.89220276360805717</v>
      </c>
      <c r="V114" s="19">
        <f t="shared" ca="1" si="61"/>
        <v>4</v>
      </c>
      <c r="W114" s="19">
        <f t="shared" ca="1" si="50"/>
        <v>0.2</v>
      </c>
      <c r="X114" s="19">
        <f t="shared" ca="1" si="62"/>
        <v>0</v>
      </c>
    </row>
    <row r="115" spans="1:24">
      <c r="A115" s="7">
        <v>107</v>
      </c>
      <c r="B115" s="18">
        <f t="shared" ca="1" si="51"/>
        <v>-3.7999999999999954</v>
      </c>
      <c r="C115" s="18">
        <f t="shared" ca="1" si="52"/>
        <v>6.9999999999999982</v>
      </c>
      <c r="D115" s="19">
        <f t="shared" ca="1" si="63"/>
        <v>32.511999999999979</v>
      </c>
      <c r="E115" s="19">
        <f t="shared" ca="1" si="63"/>
        <v>29.151999999999987</v>
      </c>
      <c r="F115" s="19">
        <f t="shared" ca="1" si="63"/>
        <v>30.79999999999999</v>
      </c>
      <c r="G115" s="19">
        <f t="shared" ca="1" si="63"/>
        <v>30.927999999999997</v>
      </c>
      <c r="H115" s="19">
        <f t="shared" ca="1" si="54"/>
        <v>3.3599999999999923</v>
      </c>
      <c r="I115" s="19">
        <f t="shared" ca="1" si="55"/>
        <v>0</v>
      </c>
      <c r="J115" s="19">
        <f t="shared" ca="1" si="56"/>
        <v>1.6480000000000032</v>
      </c>
      <c r="K115" s="19">
        <f t="shared" ca="1" si="57"/>
        <v>1.7760000000000105</v>
      </c>
      <c r="L115" s="18">
        <f t="shared" ca="1" si="44"/>
        <v>2.7355002203085204</v>
      </c>
      <c r="M115" s="19">
        <f t="shared" ca="1" si="45"/>
        <v>0.15781776225936128</v>
      </c>
      <c r="N115" s="19">
        <f t="shared" ca="1" si="46"/>
        <v>0.3655638528470731</v>
      </c>
      <c r="O115" s="19">
        <f t="shared" ca="1" si="47"/>
        <v>0.24212181418776205</v>
      </c>
      <c r="P115" s="19">
        <f t="shared" ca="1" si="48"/>
        <v>0.23449657070580357</v>
      </c>
      <c r="Q115" s="19">
        <f>0</f>
        <v>0</v>
      </c>
      <c r="R115" s="19">
        <f t="shared" ca="1" si="58"/>
        <v>0.15781776225936128</v>
      </c>
      <c r="S115" s="19">
        <f t="shared" ca="1" si="59"/>
        <v>0.52338161510643433</v>
      </c>
      <c r="T115" s="19">
        <f t="shared" ca="1" si="60"/>
        <v>0.76550342929419635</v>
      </c>
      <c r="U115" s="19">
        <f t="shared" ca="1" si="49"/>
        <v>0.673685220843532</v>
      </c>
      <c r="V115" s="19">
        <f t="shared" ca="1" si="61"/>
        <v>3</v>
      </c>
      <c r="W115" s="19">
        <f t="shared" ca="1" si="50"/>
        <v>-0.2</v>
      </c>
      <c r="X115" s="19">
        <f t="shared" ca="1" si="62"/>
        <v>0</v>
      </c>
    </row>
    <row r="116" spans="1:24">
      <c r="A116" s="7">
        <v>108</v>
      </c>
      <c r="B116" s="18">
        <f t="shared" ca="1" si="51"/>
        <v>-3.9999999999999956</v>
      </c>
      <c r="C116" s="18">
        <f t="shared" ca="1" si="52"/>
        <v>6.9999999999999982</v>
      </c>
      <c r="D116" s="19">
        <f t="shared" ca="1" si="63"/>
        <v>32.439999999999984</v>
      </c>
      <c r="E116" s="19">
        <f t="shared" ca="1" si="63"/>
        <v>29.239999999999981</v>
      </c>
      <c r="F116" s="19">
        <f t="shared" ca="1" si="63"/>
        <v>30.951999999999984</v>
      </c>
      <c r="G116" s="19">
        <f t="shared" ca="1" si="63"/>
        <v>30.79199999999998</v>
      </c>
      <c r="H116" s="19">
        <f t="shared" ca="1" si="54"/>
        <v>3.2000000000000028</v>
      </c>
      <c r="I116" s="19">
        <f t="shared" ca="1" si="55"/>
        <v>0</v>
      </c>
      <c r="J116" s="19">
        <f t="shared" ca="1" si="56"/>
        <v>1.7120000000000033</v>
      </c>
      <c r="K116" s="19">
        <f t="shared" ca="1" si="57"/>
        <v>1.5519999999999996</v>
      </c>
      <c r="L116" s="18">
        <f t="shared" ca="1" si="44"/>
        <v>2.7795527221800569</v>
      </c>
      <c r="M116" s="19">
        <f t="shared" ca="1" si="45"/>
        <v>0.16165513268796855</v>
      </c>
      <c r="N116" s="19">
        <f t="shared" ca="1" si="46"/>
        <v>0.35977011409795484</v>
      </c>
      <c r="O116" s="19">
        <f t="shared" ca="1" si="47"/>
        <v>0.23450226707248895</v>
      </c>
      <c r="P116" s="19">
        <f t="shared" ca="1" si="48"/>
        <v>0.24407248614158764</v>
      </c>
      <c r="Q116" s="19">
        <f>0</f>
        <v>0</v>
      </c>
      <c r="R116" s="19">
        <f t="shared" ca="1" si="58"/>
        <v>0.16165513268796855</v>
      </c>
      <c r="S116" s="19">
        <f t="shared" ca="1" si="59"/>
        <v>0.52142524678592339</v>
      </c>
      <c r="T116" s="19">
        <f t="shared" ca="1" si="60"/>
        <v>0.75592751385841228</v>
      </c>
      <c r="U116" s="19">
        <f t="shared" ca="1" si="49"/>
        <v>0.55493141215551134</v>
      </c>
      <c r="V116" s="19">
        <f t="shared" ca="1" si="61"/>
        <v>3</v>
      </c>
      <c r="W116" s="19">
        <f t="shared" ca="1" si="50"/>
        <v>-0.2</v>
      </c>
      <c r="X116" s="19">
        <f t="shared" ca="1" si="62"/>
        <v>0</v>
      </c>
    </row>
    <row r="117" spans="1:24">
      <c r="A117" s="7">
        <v>109</v>
      </c>
      <c r="B117" s="18">
        <f t="shared" ca="1" si="51"/>
        <v>-4.1999999999999957</v>
      </c>
      <c r="C117" s="18">
        <f t="shared" ca="1" si="52"/>
        <v>6.9999999999999982</v>
      </c>
      <c r="D117" s="19">
        <f t="shared" ca="1" si="63"/>
        <v>32.511999999999979</v>
      </c>
      <c r="E117" s="19">
        <f t="shared" ca="1" si="63"/>
        <v>29.471999999999973</v>
      </c>
      <c r="F117" s="19">
        <f t="shared" ca="1" si="63"/>
        <v>31.247999999999969</v>
      </c>
      <c r="G117" s="19">
        <f t="shared" ca="1" si="63"/>
        <v>30.79999999999999</v>
      </c>
      <c r="H117" s="19">
        <f t="shared" ca="1" si="54"/>
        <v>3.0400000000000063</v>
      </c>
      <c r="I117" s="19">
        <f t="shared" ca="1" si="55"/>
        <v>0</v>
      </c>
      <c r="J117" s="19">
        <f t="shared" ca="1" si="56"/>
        <v>1.7759999999999962</v>
      </c>
      <c r="K117" s="19">
        <f t="shared" ca="1" si="57"/>
        <v>1.3280000000000172</v>
      </c>
      <c r="L117" s="18">
        <f t="shared" ca="1" si="44"/>
        <v>2.8266191706916692</v>
      </c>
      <c r="M117" s="19">
        <f t="shared" ca="1" si="45"/>
        <v>0.16545080846369242</v>
      </c>
      <c r="N117" s="19">
        <f t="shared" ca="1" si="46"/>
        <v>0.35377952939988783</v>
      </c>
      <c r="O117" s="19">
        <f t="shared" ca="1" si="47"/>
        <v>0.22693733470659047</v>
      </c>
      <c r="P117" s="19">
        <f t="shared" ca="1" si="48"/>
        <v>0.25383232742982925</v>
      </c>
      <c r="Q117" s="19">
        <f>0</f>
        <v>0</v>
      </c>
      <c r="R117" s="19">
        <f t="shared" ca="1" si="58"/>
        <v>0.16545080846369242</v>
      </c>
      <c r="S117" s="19">
        <f t="shared" ca="1" si="59"/>
        <v>0.5192303378635803</v>
      </c>
      <c r="T117" s="19">
        <f t="shared" ca="1" si="60"/>
        <v>0.7461676725701708</v>
      </c>
      <c r="U117" s="19">
        <f t="shared" ca="1" si="49"/>
        <v>0.68193336764600865</v>
      </c>
      <c r="V117" s="19">
        <f t="shared" ca="1" si="61"/>
        <v>3</v>
      </c>
      <c r="W117" s="19">
        <f t="shared" ca="1" si="50"/>
        <v>-0.2</v>
      </c>
      <c r="X117" s="19">
        <f t="shared" ca="1" si="62"/>
        <v>0</v>
      </c>
    </row>
    <row r="118" spans="1:24">
      <c r="A118" s="7">
        <v>110</v>
      </c>
      <c r="B118" s="18">
        <f t="shared" ca="1" si="51"/>
        <v>-4.3999999999999959</v>
      </c>
      <c r="C118" s="18">
        <f t="shared" ca="1" si="52"/>
        <v>6.9999999999999982</v>
      </c>
      <c r="D118" s="19">
        <f t="shared" ca="1" si="63"/>
        <v>32.727999999999966</v>
      </c>
      <c r="E118" s="19">
        <f t="shared" ca="1" si="63"/>
        <v>29.847999999999978</v>
      </c>
      <c r="F118" s="19">
        <f t="shared" ca="1" si="63"/>
        <v>31.687999999999974</v>
      </c>
      <c r="G118" s="19">
        <f t="shared" ca="1" si="63"/>
        <v>30.951999999999984</v>
      </c>
      <c r="H118" s="19">
        <f t="shared" ca="1" si="54"/>
        <v>2.8799999999999883</v>
      </c>
      <c r="I118" s="19">
        <f t="shared" ca="1" si="55"/>
        <v>0</v>
      </c>
      <c r="J118" s="19">
        <f t="shared" ca="1" si="56"/>
        <v>1.8399999999999963</v>
      </c>
      <c r="K118" s="19">
        <f t="shared" ca="1" si="57"/>
        <v>1.1040000000000063</v>
      </c>
      <c r="L118" s="18">
        <f t="shared" ca="1" si="44"/>
        <v>2.87684883222814</v>
      </c>
      <c r="M118" s="19">
        <f t="shared" ca="1" si="45"/>
        <v>0.16919632707394638</v>
      </c>
      <c r="N118" s="19">
        <f t="shared" ca="1" si="46"/>
        <v>0.34760255345968</v>
      </c>
      <c r="O118" s="19">
        <f t="shared" ca="1" si="47"/>
        <v>0.21943580713554309</v>
      </c>
      <c r="P118" s="19">
        <f t="shared" ca="1" si="48"/>
        <v>0.26376531233083045</v>
      </c>
      <c r="Q118" s="19">
        <f>0</f>
        <v>0</v>
      </c>
      <c r="R118" s="19">
        <f t="shared" ca="1" si="58"/>
        <v>0.16919632707394638</v>
      </c>
      <c r="S118" s="19">
        <f t="shared" ca="1" si="59"/>
        <v>0.51679888053362633</v>
      </c>
      <c r="T118" s="19">
        <f t="shared" ca="1" si="60"/>
        <v>0.73623468766916944</v>
      </c>
      <c r="U118" s="19">
        <f t="shared" ca="1" si="49"/>
        <v>0.99061799924072691</v>
      </c>
      <c r="V118" s="19">
        <f t="shared" ca="1" si="61"/>
        <v>4</v>
      </c>
      <c r="W118" s="19">
        <f t="shared" ca="1" si="50"/>
        <v>0.2</v>
      </c>
      <c r="X118" s="19">
        <f t="shared" ca="1" si="62"/>
        <v>0</v>
      </c>
    </row>
    <row r="119" spans="1:24">
      <c r="A119" s="7">
        <v>111</v>
      </c>
      <c r="B119" s="18">
        <f t="shared" ca="1" si="51"/>
        <v>-4.1999999999999957</v>
      </c>
      <c r="C119" s="18">
        <f t="shared" ca="1" si="52"/>
        <v>6.9999999999999982</v>
      </c>
      <c r="D119" s="19">
        <f t="shared" ca="1" si="63"/>
        <v>32.511999999999979</v>
      </c>
      <c r="E119" s="19">
        <f t="shared" ca="1" si="63"/>
        <v>29.471999999999973</v>
      </c>
      <c r="F119" s="19">
        <f t="shared" ca="1" si="63"/>
        <v>31.247999999999969</v>
      </c>
      <c r="G119" s="19">
        <f t="shared" ca="1" si="63"/>
        <v>30.79999999999999</v>
      </c>
      <c r="H119" s="19">
        <f t="shared" ca="1" si="54"/>
        <v>3.0400000000000063</v>
      </c>
      <c r="I119" s="19">
        <f t="shared" ca="1" si="55"/>
        <v>0</v>
      </c>
      <c r="J119" s="19">
        <f t="shared" ca="1" si="56"/>
        <v>1.7759999999999962</v>
      </c>
      <c r="K119" s="19">
        <f t="shared" ca="1" si="57"/>
        <v>1.3280000000000172</v>
      </c>
      <c r="L119" s="18">
        <f t="shared" ca="1" si="44"/>
        <v>2.8266191706916692</v>
      </c>
      <c r="M119" s="19">
        <f t="shared" ca="1" si="45"/>
        <v>0.16545080846369242</v>
      </c>
      <c r="N119" s="19">
        <f t="shared" ca="1" si="46"/>
        <v>0.35377952939988783</v>
      </c>
      <c r="O119" s="19">
        <f t="shared" ca="1" si="47"/>
        <v>0.22693733470659047</v>
      </c>
      <c r="P119" s="19">
        <f t="shared" ca="1" si="48"/>
        <v>0.25383232742982925</v>
      </c>
      <c r="Q119" s="19">
        <f>0</f>
        <v>0</v>
      </c>
      <c r="R119" s="19">
        <f t="shared" ca="1" si="58"/>
        <v>0.16545080846369242</v>
      </c>
      <c r="S119" s="19">
        <f t="shared" ca="1" si="59"/>
        <v>0.5192303378635803</v>
      </c>
      <c r="T119" s="19">
        <f t="shared" ca="1" si="60"/>
        <v>0.7461676725701708</v>
      </c>
      <c r="U119" s="19">
        <f t="shared" ca="1" si="49"/>
        <v>0.63096438587794434</v>
      </c>
      <c r="V119" s="19">
        <f t="shared" ca="1" si="61"/>
        <v>3</v>
      </c>
      <c r="W119" s="19">
        <f t="shared" ca="1" si="50"/>
        <v>-0.2</v>
      </c>
      <c r="X119" s="19">
        <f t="shared" ca="1" si="62"/>
        <v>0</v>
      </c>
    </row>
    <row r="120" spans="1:24">
      <c r="A120" s="7">
        <v>112</v>
      </c>
      <c r="B120" s="18">
        <f t="shared" ca="1" si="51"/>
        <v>-4.3999999999999959</v>
      </c>
      <c r="C120" s="18">
        <f t="shared" ca="1" si="52"/>
        <v>6.9999999999999982</v>
      </c>
      <c r="D120" s="19">
        <f t="shared" ca="1" si="63"/>
        <v>32.727999999999966</v>
      </c>
      <c r="E120" s="19">
        <f t="shared" ca="1" si="63"/>
        <v>29.847999999999978</v>
      </c>
      <c r="F120" s="19">
        <f t="shared" ca="1" si="63"/>
        <v>31.687999999999974</v>
      </c>
      <c r="G120" s="19">
        <f t="shared" ca="1" si="63"/>
        <v>30.951999999999984</v>
      </c>
      <c r="H120" s="19">
        <f t="shared" ca="1" si="54"/>
        <v>2.8799999999999883</v>
      </c>
      <c r="I120" s="19">
        <f t="shared" ca="1" si="55"/>
        <v>0</v>
      </c>
      <c r="J120" s="19">
        <f t="shared" ca="1" si="56"/>
        <v>1.8399999999999963</v>
      </c>
      <c r="K120" s="19">
        <f t="shared" ca="1" si="57"/>
        <v>1.1040000000000063</v>
      </c>
      <c r="L120" s="18">
        <f t="shared" ca="1" si="44"/>
        <v>2.87684883222814</v>
      </c>
      <c r="M120" s="19">
        <f t="shared" ca="1" si="45"/>
        <v>0.16919632707394638</v>
      </c>
      <c r="N120" s="19">
        <f t="shared" ca="1" si="46"/>
        <v>0.34760255345968</v>
      </c>
      <c r="O120" s="19">
        <f t="shared" ca="1" si="47"/>
        <v>0.21943580713554309</v>
      </c>
      <c r="P120" s="19">
        <f t="shared" ca="1" si="48"/>
        <v>0.26376531233083045</v>
      </c>
      <c r="Q120" s="19">
        <f>0</f>
        <v>0</v>
      </c>
      <c r="R120" s="19">
        <f t="shared" ca="1" si="58"/>
        <v>0.16919632707394638</v>
      </c>
      <c r="S120" s="19">
        <f t="shared" ca="1" si="59"/>
        <v>0.51679888053362633</v>
      </c>
      <c r="T120" s="19">
        <f t="shared" ca="1" si="60"/>
        <v>0.73623468766916944</v>
      </c>
      <c r="U120" s="19">
        <f t="shared" ca="1" si="49"/>
        <v>0.53762247415497466</v>
      </c>
      <c r="V120" s="19">
        <f t="shared" ca="1" si="61"/>
        <v>3</v>
      </c>
      <c r="W120" s="19">
        <f t="shared" ca="1" si="50"/>
        <v>-0.2</v>
      </c>
      <c r="X120" s="19">
        <f t="shared" ca="1" si="62"/>
        <v>0</v>
      </c>
    </row>
    <row r="121" spans="1:24">
      <c r="A121" s="7">
        <v>113</v>
      </c>
      <c r="B121" s="18">
        <f t="shared" ca="1" si="51"/>
        <v>-4.5999999999999961</v>
      </c>
      <c r="C121" s="18">
        <f t="shared" ca="1" si="52"/>
        <v>6.9999999999999982</v>
      </c>
      <c r="D121" s="19">
        <f t="shared" ca="1" si="63"/>
        <v>33.08799999999998</v>
      </c>
      <c r="E121" s="19">
        <f t="shared" ca="1" si="63"/>
        <v>30.367999999999981</v>
      </c>
      <c r="F121" s="19">
        <f t="shared" ca="1" si="63"/>
        <v>32.271999999999977</v>
      </c>
      <c r="G121" s="19">
        <f t="shared" ca="1" si="63"/>
        <v>31.247999999999969</v>
      </c>
      <c r="H121" s="19">
        <f t="shared" ca="1" si="54"/>
        <v>2.7199999999999989</v>
      </c>
      <c r="I121" s="19">
        <f t="shared" ca="1" si="55"/>
        <v>0</v>
      </c>
      <c r="J121" s="19">
        <f t="shared" ca="1" si="56"/>
        <v>1.9039999999999964</v>
      </c>
      <c r="K121" s="19">
        <f t="shared" ca="1" si="57"/>
        <v>0.87999999999998835</v>
      </c>
      <c r="L121" s="18">
        <f t="shared" ca="1" si="44"/>
        <v>2.9303992725755332</v>
      </c>
      <c r="M121" s="19">
        <f t="shared" ca="1" si="45"/>
        <v>0.17288326444345695</v>
      </c>
      <c r="N121" s="19">
        <f t="shared" ca="1" si="46"/>
        <v>0.34125042596024746</v>
      </c>
      <c r="O121" s="19">
        <f t="shared" ca="1" si="47"/>
        <v>0.2120064279504931</v>
      </c>
      <c r="P121" s="19">
        <f t="shared" ca="1" si="48"/>
        <v>0.27385988164580233</v>
      </c>
      <c r="Q121" s="19">
        <f>0</f>
        <v>0</v>
      </c>
      <c r="R121" s="19">
        <f t="shared" ca="1" si="58"/>
        <v>0.17288326444345695</v>
      </c>
      <c r="S121" s="19">
        <f t="shared" ca="1" si="59"/>
        <v>0.51413369040370438</v>
      </c>
      <c r="T121" s="19">
        <f t="shared" ca="1" si="60"/>
        <v>0.72614011835419745</v>
      </c>
      <c r="U121" s="19">
        <f t="shared" ca="1" si="49"/>
        <v>0.33967012097912974</v>
      </c>
      <c r="V121" s="19">
        <f t="shared" ca="1" si="61"/>
        <v>2</v>
      </c>
      <c r="W121" s="19">
        <f t="shared" ca="1" si="50"/>
        <v>0</v>
      </c>
      <c r="X121" s="19">
        <f t="shared" ca="1" si="62"/>
        <v>-0.2</v>
      </c>
    </row>
    <row r="122" spans="1:24">
      <c r="A122" s="7">
        <v>114</v>
      </c>
      <c r="B122" s="18">
        <f t="shared" ca="1" si="51"/>
        <v>-4.5999999999999961</v>
      </c>
      <c r="C122" s="18">
        <f t="shared" ca="1" si="52"/>
        <v>6.799999999999998</v>
      </c>
      <c r="D122" s="19">
        <f t="shared" ca="1" si="63"/>
        <v>31.687999999999974</v>
      </c>
      <c r="E122" s="19">
        <f t="shared" ca="1" si="63"/>
        <v>29.127999999999972</v>
      </c>
      <c r="F122" s="19">
        <f t="shared" ca="1" si="63"/>
        <v>31.031999999999968</v>
      </c>
      <c r="G122" s="19">
        <f t="shared" ca="1" si="63"/>
        <v>29.847999999999978</v>
      </c>
      <c r="H122" s="19">
        <f t="shared" ca="1" si="54"/>
        <v>2.5600000000000023</v>
      </c>
      <c r="I122" s="19">
        <f t="shared" ca="1" si="55"/>
        <v>0</v>
      </c>
      <c r="J122" s="19">
        <f t="shared" ca="1" si="56"/>
        <v>1.9039999999999964</v>
      </c>
      <c r="K122" s="19">
        <f t="shared" ca="1" si="57"/>
        <v>0.72000000000000597</v>
      </c>
      <c r="L122" s="18">
        <f t="shared" ca="1" si="44"/>
        <v>2.9838261177017813</v>
      </c>
      <c r="M122" s="19">
        <f t="shared" ca="1" si="45"/>
        <v>0.17671687398767802</v>
      </c>
      <c r="N122" s="19">
        <f t="shared" ca="1" si="46"/>
        <v>0.33514017256817413</v>
      </c>
      <c r="O122" s="19">
        <f t="shared" ca="1" si="47"/>
        <v>0.20821035065071924</v>
      </c>
      <c r="P122" s="19">
        <f t="shared" ca="1" si="48"/>
        <v>0.27993260279342858</v>
      </c>
      <c r="Q122" s="19">
        <f>0</f>
        <v>0</v>
      </c>
      <c r="R122" s="19">
        <f t="shared" ca="1" si="58"/>
        <v>0.17671687398767802</v>
      </c>
      <c r="S122" s="19">
        <f t="shared" ca="1" si="59"/>
        <v>0.51185704655585218</v>
      </c>
      <c r="T122" s="19">
        <f t="shared" ca="1" si="60"/>
        <v>0.72006739720657142</v>
      </c>
      <c r="U122" s="19">
        <f t="shared" ca="1" si="49"/>
        <v>0.16009992078441826</v>
      </c>
      <c r="V122" s="19">
        <f t="shared" ca="1" si="61"/>
        <v>1</v>
      </c>
      <c r="W122" s="19">
        <f t="shared" ca="1" si="50"/>
        <v>0</v>
      </c>
      <c r="X122" s="19">
        <f t="shared" ca="1" si="62"/>
        <v>0.2</v>
      </c>
    </row>
    <row r="123" spans="1:24">
      <c r="A123" s="7">
        <v>115</v>
      </c>
      <c r="B123" s="18">
        <f t="shared" ca="1" si="51"/>
        <v>-4.5999999999999961</v>
      </c>
      <c r="C123" s="18">
        <f t="shared" ca="1" si="52"/>
        <v>6.9999999999999982</v>
      </c>
      <c r="D123" s="19">
        <f t="shared" ca="1" si="63"/>
        <v>33.08799999999998</v>
      </c>
      <c r="E123" s="19">
        <f t="shared" ca="1" si="63"/>
        <v>30.367999999999981</v>
      </c>
      <c r="F123" s="19">
        <f t="shared" ca="1" si="63"/>
        <v>32.271999999999977</v>
      </c>
      <c r="G123" s="19">
        <f t="shared" ca="1" si="63"/>
        <v>31.247999999999969</v>
      </c>
      <c r="H123" s="19">
        <f t="shared" ca="1" si="54"/>
        <v>2.7199999999999989</v>
      </c>
      <c r="I123" s="19">
        <f t="shared" ca="1" si="55"/>
        <v>0</v>
      </c>
      <c r="J123" s="19">
        <f t="shared" ca="1" si="56"/>
        <v>1.9039999999999964</v>
      </c>
      <c r="K123" s="19">
        <f t="shared" ca="1" si="57"/>
        <v>0.87999999999998835</v>
      </c>
      <c r="L123" s="18">
        <f t="shared" ca="1" si="44"/>
        <v>2.9303992725755332</v>
      </c>
      <c r="M123" s="19">
        <f t="shared" ca="1" si="45"/>
        <v>0.17288326444345695</v>
      </c>
      <c r="N123" s="19">
        <f t="shared" ca="1" si="46"/>
        <v>0.34125042596024746</v>
      </c>
      <c r="O123" s="19">
        <f t="shared" ca="1" si="47"/>
        <v>0.2120064279504931</v>
      </c>
      <c r="P123" s="19">
        <f t="shared" ca="1" si="48"/>
        <v>0.27385988164580233</v>
      </c>
      <c r="Q123" s="19">
        <f>0</f>
        <v>0</v>
      </c>
      <c r="R123" s="19">
        <f t="shared" ca="1" si="58"/>
        <v>0.17288326444345695</v>
      </c>
      <c r="S123" s="19">
        <f t="shared" ca="1" si="59"/>
        <v>0.51413369040370438</v>
      </c>
      <c r="T123" s="19">
        <f t="shared" ca="1" si="60"/>
        <v>0.72614011835419745</v>
      </c>
      <c r="U123" s="19">
        <f t="shared" ca="1" si="49"/>
        <v>7.5859343966291348E-2</v>
      </c>
      <c r="V123" s="19">
        <f t="shared" ca="1" si="61"/>
        <v>1</v>
      </c>
      <c r="W123" s="19">
        <f t="shared" ca="1" si="50"/>
        <v>0</v>
      </c>
      <c r="X123" s="19">
        <f t="shared" ca="1" si="62"/>
        <v>0.2</v>
      </c>
    </row>
    <row r="124" spans="1:24">
      <c r="A124" s="7">
        <v>116</v>
      </c>
      <c r="B124" s="18">
        <f t="shared" ca="1" si="51"/>
        <v>-4.5999999999999961</v>
      </c>
      <c r="C124" s="18">
        <f t="shared" ca="1" si="52"/>
        <v>7.1999999999999984</v>
      </c>
      <c r="D124" s="19">
        <f t="shared" ca="1" si="63"/>
        <v>34.567999999999984</v>
      </c>
      <c r="E124" s="19">
        <f t="shared" ca="1" si="63"/>
        <v>31.687999999999974</v>
      </c>
      <c r="F124" s="19">
        <f t="shared" ca="1" si="63"/>
        <v>33.59199999999997</v>
      </c>
      <c r="G124" s="19">
        <f t="shared" ca="1" si="63"/>
        <v>32.727999999999966</v>
      </c>
      <c r="H124" s="19">
        <f t="shared" ca="1" si="54"/>
        <v>2.8800000000000097</v>
      </c>
      <c r="I124" s="19">
        <f t="shared" ca="1" si="55"/>
        <v>0</v>
      </c>
      <c r="J124" s="19">
        <f t="shared" ca="1" si="56"/>
        <v>1.9039999999999964</v>
      </c>
      <c r="K124" s="19">
        <f t="shared" ca="1" si="57"/>
        <v>1.039999999999992</v>
      </c>
      <c r="L124" s="18">
        <f t="shared" ca="1" si="44"/>
        <v>2.8790673240110003</v>
      </c>
      <c r="M124" s="19">
        <f t="shared" ca="1" si="45"/>
        <v>0.16906595128933868</v>
      </c>
      <c r="N124" s="19">
        <f t="shared" ca="1" si="46"/>
        <v>0.34733470511792008</v>
      </c>
      <c r="O124" s="19">
        <f t="shared" ca="1" si="47"/>
        <v>0.21578636840695445</v>
      </c>
      <c r="P124" s="19">
        <f t="shared" ca="1" si="48"/>
        <v>0.26781297518578684</v>
      </c>
      <c r="Q124" s="19">
        <f>0</f>
        <v>0</v>
      </c>
      <c r="R124" s="19">
        <f t="shared" ca="1" si="58"/>
        <v>0.16906595128933868</v>
      </c>
      <c r="S124" s="19">
        <f t="shared" ca="1" si="59"/>
        <v>0.51640065640725874</v>
      </c>
      <c r="T124" s="19">
        <f t="shared" ca="1" si="60"/>
        <v>0.73218702481421316</v>
      </c>
      <c r="U124" s="19">
        <f t="shared" ca="1" si="49"/>
        <v>0.26325578285060125</v>
      </c>
      <c r="V124" s="19">
        <f t="shared" ca="1" si="61"/>
        <v>2</v>
      </c>
      <c r="W124" s="19">
        <f t="shared" ca="1" si="50"/>
        <v>0</v>
      </c>
      <c r="X124" s="19">
        <f t="shared" ca="1" si="62"/>
        <v>-0.2</v>
      </c>
    </row>
    <row r="125" spans="1:24">
      <c r="A125" s="7">
        <v>117</v>
      </c>
      <c r="B125" s="18">
        <f t="shared" ca="1" si="51"/>
        <v>-4.5999999999999961</v>
      </c>
      <c r="C125" s="18">
        <f t="shared" ca="1" si="52"/>
        <v>6.9999999999999982</v>
      </c>
      <c r="D125" s="19">
        <f t="shared" ca="1" si="63"/>
        <v>33.08799999999998</v>
      </c>
      <c r="E125" s="19">
        <f t="shared" ca="1" si="63"/>
        <v>30.367999999999981</v>
      </c>
      <c r="F125" s="19">
        <f t="shared" ca="1" si="63"/>
        <v>32.271999999999977</v>
      </c>
      <c r="G125" s="19">
        <f t="shared" ca="1" si="63"/>
        <v>31.247999999999969</v>
      </c>
      <c r="H125" s="19">
        <f t="shared" ca="1" si="54"/>
        <v>2.7199999999999989</v>
      </c>
      <c r="I125" s="19">
        <f t="shared" ca="1" si="55"/>
        <v>0</v>
      </c>
      <c r="J125" s="19">
        <f t="shared" ca="1" si="56"/>
        <v>1.9039999999999964</v>
      </c>
      <c r="K125" s="19">
        <f t="shared" ca="1" si="57"/>
        <v>0.87999999999998835</v>
      </c>
      <c r="L125" s="18">
        <f t="shared" ca="1" si="44"/>
        <v>2.9303992725755332</v>
      </c>
      <c r="M125" s="19">
        <f t="shared" ca="1" si="45"/>
        <v>0.17288326444345695</v>
      </c>
      <c r="N125" s="19">
        <f t="shared" ca="1" si="46"/>
        <v>0.34125042596024746</v>
      </c>
      <c r="O125" s="19">
        <f t="shared" ca="1" si="47"/>
        <v>0.2120064279504931</v>
      </c>
      <c r="P125" s="19">
        <f t="shared" ca="1" si="48"/>
        <v>0.27385988164580233</v>
      </c>
      <c r="Q125" s="19">
        <f>0</f>
        <v>0</v>
      </c>
      <c r="R125" s="19">
        <f t="shared" ca="1" si="58"/>
        <v>0.17288326444345695</v>
      </c>
      <c r="S125" s="19">
        <f t="shared" ca="1" si="59"/>
        <v>0.51413369040370438</v>
      </c>
      <c r="T125" s="19">
        <f t="shared" ca="1" si="60"/>
        <v>0.72614011835419745</v>
      </c>
      <c r="U125" s="19">
        <f t="shared" ca="1" si="49"/>
        <v>0.75232117948640842</v>
      </c>
      <c r="V125" s="19">
        <f t="shared" ca="1" si="61"/>
        <v>4</v>
      </c>
      <c r="W125" s="19">
        <f t="shared" ca="1" si="50"/>
        <v>0.2</v>
      </c>
      <c r="X125" s="19">
        <f t="shared" ca="1" si="62"/>
        <v>0</v>
      </c>
    </row>
    <row r="126" spans="1:24">
      <c r="A126" s="7">
        <v>118</v>
      </c>
      <c r="B126" s="18">
        <f t="shared" ca="1" si="51"/>
        <v>-4.3999999999999959</v>
      </c>
      <c r="C126" s="18">
        <f t="shared" ca="1" si="52"/>
        <v>6.9999999999999982</v>
      </c>
      <c r="D126" s="19">
        <f t="shared" ca="1" si="63"/>
        <v>32.727999999999966</v>
      </c>
      <c r="E126" s="19">
        <f t="shared" ca="1" si="63"/>
        <v>29.847999999999978</v>
      </c>
      <c r="F126" s="19">
        <f t="shared" ca="1" si="63"/>
        <v>31.687999999999974</v>
      </c>
      <c r="G126" s="19">
        <f t="shared" ca="1" si="63"/>
        <v>30.951999999999984</v>
      </c>
      <c r="H126" s="19">
        <f t="shared" ca="1" si="54"/>
        <v>2.8799999999999883</v>
      </c>
      <c r="I126" s="19">
        <f t="shared" ca="1" si="55"/>
        <v>0</v>
      </c>
      <c r="J126" s="19">
        <f t="shared" ca="1" si="56"/>
        <v>1.8399999999999963</v>
      </c>
      <c r="K126" s="19">
        <f t="shared" ca="1" si="57"/>
        <v>1.1040000000000063</v>
      </c>
      <c r="L126" s="18">
        <f t="shared" ca="1" si="44"/>
        <v>2.87684883222814</v>
      </c>
      <c r="M126" s="19">
        <f t="shared" ca="1" si="45"/>
        <v>0.16919632707394638</v>
      </c>
      <c r="N126" s="19">
        <f t="shared" ca="1" si="46"/>
        <v>0.34760255345968</v>
      </c>
      <c r="O126" s="19">
        <f t="shared" ca="1" si="47"/>
        <v>0.21943580713554309</v>
      </c>
      <c r="P126" s="19">
        <f t="shared" ca="1" si="48"/>
        <v>0.26376531233083045</v>
      </c>
      <c r="Q126" s="19">
        <f>0</f>
        <v>0</v>
      </c>
      <c r="R126" s="19">
        <f t="shared" ca="1" si="58"/>
        <v>0.16919632707394638</v>
      </c>
      <c r="S126" s="19">
        <f t="shared" ca="1" si="59"/>
        <v>0.51679888053362633</v>
      </c>
      <c r="T126" s="19">
        <f t="shared" ca="1" si="60"/>
        <v>0.73623468766916944</v>
      </c>
      <c r="U126" s="19">
        <f t="shared" ca="1" si="49"/>
        <v>0.16067689919515526</v>
      </c>
      <c r="V126" s="19">
        <f t="shared" ca="1" si="61"/>
        <v>1</v>
      </c>
      <c r="W126" s="19">
        <f t="shared" ca="1" si="50"/>
        <v>0</v>
      </c>
      <c r="X126" s="19">
        <f t="shared" ca="1" si="62"/>
        <v>0.2</v>
      </c>
    </row>
    <row r="127" spans="1:24">
      <c r="A127" s="7">
        <v>119</v>
      </c>
      <c r="B127" s="18">
        <f t="shared" ca="1" si="51"/>
        <v>-4.3999999999999959</v>
      </c>
      <c r="C127" s="18">
        <f t="shared" ca="1" si="52"/>
        <v>7.1999999999999984</v>
      </c>
      <c r="D127" s="19">
        <f t="shared" ca="1" si="63"/>
        <v>34.287999999999982</v>
      </c>
      <c r="E127" s="19">
        <f t="shared" ca="1" si="63"/>
        <v>31.247999999999969</v>
      </c>
      <c r="F127" s="19">
        <f t="shared" ca="1" si="63"/>
        <v>33.08799999999998</v>
      </c>
      <c r="G127" s="19">
        <f t="shared" ca="1" si="63"/>
        <v>32.511999999999979</v>
      </c>
      <c r="H127" s="19">
        <f t="shared" ca="1" si="54"/>
        <v>3.0400000000000134</v>
      </c>
      <c r="I127" s="19">
        <f t="shared" ca="1" si="55"/>
        <v>0</v>
      </c>
      <c r="J127" s="19">
        <f t="shared" ca="1" si="56"/>
        <v>1.8400000000000105</v>
      </c>
      <c r="K127" s="19">
        <f t="shared" ca="1" si="57"/>
        <v>1.26400000000001</v>
      </c>
      <c r="L127" s="18">
        <f t="shared" ca="1" si="44"/>
        <v>2.8280095226844537</v>
      </c>
      <c r="M127" s="19">
        <f t="shared" ca="1" si="45"/>
        <v>0.16536946684888848</v>
      </c>
      <c r="N127" s="19">
        <f t="shared" ca="1" si="46"/>
        <v>0.35360559855921636</v>
      </c>
      <c r="O127" s="19">
        <f t="shared" ca="1" si="47"/>
        <v>0.22322543133012013</v>
      </c>
      <c r="P127" s="19">
        <f t="shared" ca="1" si="48"/>
        <v>0.25779950326177514</v>
      </c>
      <c r="Q127" s="19">
        <f>0</f>
        <v>0</v>
      </c>
      <c r="R127" s="19">
        <f t="shared" ca="1" si="58"/>
        <v>0.16536946684888848</v>
      </c>
      <c r="S127" s="19">
        <f t="shared" ca="1" si="59"/>
        <v>0.5189750654081049</v>
      </c>
      <c r="T127" s="19">
        <f t="shared" ca="1" si="60"/>
        <v>0.74220049673822497</v>
      </c>
      <c r="U127" s="19">
        <f t="shared" ca="1" si="49"/>
        <v>0.53343709416994156</v>
      </c>
      <c r="V127" s="19">
        <f t="shared" ca="1" si="61"/>
        <v>3</v>
      </c>
      <c r="W127" s="19">
        <f t="shared" ca="1" si="50"/>
        <v>-0.2</v>
      </c>
      <c r="X127" s="19">
        <f t="shared" ca="1" si="62"/>
        <v>0</v>
      </c>
    </row>
    <row r="128" spans="1:24">
      <c r="A128" s="7">
        <v>120</v>
      </c>
      <c r="B128" s="18">
        <f t="shared" ca="1" si="51"/>
        <v>-4.5999999999999961</v>
      </c>
      <c r="C128" s="18">
        <f t="shared" ca="1" si="52"/>
        <v>7.1999999999999984</v>
      </c>
      <c r="D128" s="19">
        <f t="shared" ca="1" si="63"/>
        <v>34.567999999999984</v>
      </c>
      <c r="E128" s="19">
        <f t="shared" ca="1" si="63"/>
        <v>31.687999999999974</v>
      </c>
      <c r="F128" s="19">
        <f t="shared" ca="1" si="63"/>
        <v>33.59199999999997</v>
      </c>
      <c r="G128" s="19">
        <f t="shared" ca="1" si="63"/>
        <v>32.727999999999966</v>
      </c>
      <c r="H128" s="19">
        <f t="shared" ca="1" si="54"/>
        <v>2.8800000000000097</v>
      </c>
      <c r="I128" s="19">
        <f t="shared" ca="1" si="55"/>
        <v>0</v>
      </c>
      <c r="J128" s="19">
        <f t="shared" ca="1" si="56"/>
        <v>1.9039999999999964</v>
      </c>
      <c r="K128" s="19">
        <f t="shared" ca="1" si="57"/>
        <v>1.039999999999992</v>
      </c>
      <c r="L128" s="18">
        <f t="shared" ca="1" si="44"/>
        <v>2.8790673240110003</v>
      </c>
      <c r="M128" s="19">
        <f t="shared" ca="1" si="45"/>
        <v>0.16906595128933868</v>
      </c>
      <c r="N128" s="19">
        <f t="shared" ca="1" si="46"/>
        <v>0.34733470511792008</v>
      </c>
      <c r="O128" s="19">
        <f t="shared" ca="1" si="47"/>
        <v>0.21578636840695445</v>
      </c>
      <c r="P128" s="19">
        <f t="shared" ca="1" si="48"/>
        <v>0.26781297518578684</v>
      </c>
      <c r="Q128" s="19">
        <f>0</f>
        <v>0</v>
      </c>
      <c r="R128" s="19">
        <f t="shared" ca="1" si="58"/>
        <v>0.16906595128933868</v>
      </c>
      <c r="S128" s="19">
        <f t="shared" ca="1" si="59"/>
        <v>0.51640065640725874</v>
      </c>
      <c r="T128" s="19">
        <f t="shared" ca="1" si="60"/>
        <v>0.73218702481421316</v>
      </c>
      <c r="U128" s="19">
        <f t="shared" ca="1" si="49"/>
        <v>0.85398581088049852</v>
      </c>
      <c r="V128" s="19">
        <f t="shared" ca="1" si="61"/>
        <v>4</v>
      </c>
      <c r="W128" s="19">
        <f t="shared" ca="1" si="50"/>
        <v>0.2</v>
      </c>
      <c r="X128" s="19">
        <f t="shared" ca="1" si="62"/>
        <v>0</v>
      </c>
    </row>
    <row r="129" spans="1:24">
      <c r="A129" s="7">
        <v>121</v>
      </c>
      <c r="B129" s="18">
        <f t="shared" ca="1" si="51"/>
        <v>-4.3999999999999959</v>
      </c>
      <c r="C129" s="18">
        <f t="shared" ca="1" si="52"/>
        <v>7.1999999999999984</v>
      </c>
      <c r="D129" s="19">
        <f t="shared" ref="D129:G148" ca="1" si="64">A*($B129+D$5)^3+B*($B129+D$5)^2+E*($B129+D$5)+E*($C129+D$6)^3+F*($C129+D$6)^2+G*($C129+D$6)+H*($B129+D$5)*($C129+D$6)+I</f>
        <v>34.287999999999982</v>
      </c>
      <c r="E129" s="19">
        <f t="shared" ca="1" si="64"/>
        <v>31.247999999999969</v>
      </c>
      <c r="F129" s="19">
        <f t="shared" ca="1" si="64"/>
        <v>33.08799999999998</v>
      </c>
      <c r="G129" s="19">
        <f t="shared" ca="1" si="64"/>
        <v>32.511999999999979</v>
      </c>
      <c r="H129" s="19">
        <f t="shared" ca="1" si="54"/>
        <v>3.0400000000000134</v>
      </c>
      <c r="I129" s="19">
        <f t="shared" ca="1" si="55"/>
        <v>0</v>
      </c>
      <c r="J129" s="19">
        <f t="shared" ca="1" si="56"/>
        <v>1.8400000000000105</v>
      </c>
      <c r="K129" s="19">
        <f t="shared" ca="1" si="57"/>
        <v>1.26400000000001</v>
      </c>
      <c r="L129" s="18">
        <f t="shared" ca="1" si="44"/>
        <v>2.8280095226844537</v>
      </c>
      <c r="M129" s="19">
        <f t="shared" ca="1" si="45"/>
        <v>0.16536946684888848</v>
      </c>
      <c r="N129" s="19">
        <f t="shared" ca="1" si="46"/>
        <v>0.35360559855921636</v>
      </c>
      <c r="O129" s="19">
        <f t="shared" ca="1" si="47"/>
        <v>0.22322543133012013</v>
      </c>
      <c r="P129" s="19">
        <f t="shared" ca="1" si="48"/>
        <v>0.25779950326177514</v>
      </c>
      <c r="Q129" s="19">
        <f>0</f>
        <v>0</v>
      </c>
      <c r="R129" s="19">
        <f t="shared" ca="1" si="58"/>
        <v>0.16536946684888848</v>
      </c>
      <c r="S129" s="19">
        <f t="shared" ca="1" si="59"/>
        <v>0.5189750654081049</v>
      </c>
      <c r="T129" s="19">
        <f t="shared" ca="1" si="60"/>
        <v>0.74220049673822497</v>
      </c>
      <c r="U129" s="19">
        <f t="shared" ca="1" si="49"/>
        <v>0.80230495371805155</v>
      </c>
      <c r="V129" s="19">
        <f t="shared" ca="1" si="61"/>
        <v>4</v>
      </c>
      <c r="W129" s="19">
        <f t="shared" ca="1" si="50"/>
        <v>0.2</v>
      </c>
      <c r="X129" s="19">
        <f t="shared" ca="1" si="62"/>
        <v>0</v>
      </c>
    </row>
    <row r="130" spans="1:24">
      <c r="A130" s="7">
        <v>122</v>
      </c>
      <c r="B130" s="18">
        <f t="shared" ca="1" si="51"/>
        <v>-4.1999999999999957</v>
      </c>
      <c r="C130" s="18">
        <f t="shared" ca="1" si="52"/>
        <v>7.1999999999999984</v>
      </c>
      <c r="D130" s="19">
        <f t="shared" ca="1" si="64"/>
        <v>34.151999999999987</v>
      </c>
      <c r="E130" s="19">
        <f t="shared" ca="1" si="64"/>
        <v>30.951999999999984</v>
      </c>
      <c r="F130" s="19">
        <f t="shared" ca="1" si="64"/>
        <v>32.727999999999966</v>
      </c>
      <c r="G130" s="19">
        <f t="shared" ca="1" si="64"/>
        <v>32.439999999999984</v>
      </c>
      <c r="H130" s="19">
        <f t="shared" ca="1" si="54"/>
        <v>3.2000000000000028</v>
      </c>
      <c r="I130" s="19">
        <f t="shared" ca="1" si="55"/>
        <v>0</v>
      </c>
      <c r="J130" s="19">
        <f t="shared" ca="1" si="56"/>
        <v>1.775999999999982</v>
      </c>
      <c r="K130" s="19">
        <f t="shared" ca="1" si="57"/>
        <v>1.4879999999999995</v>
      </c>
      <c r="L130" s="18">
        <f t="shared" ca="1" si="44"/>
        <v>2.7801486274687663</v>
      </c>
      <c r="M130" s="19">
        <f t="shared" ca="1" si="45"/>
        <v>0.16162048304817447</v>
      </c>
      <c r="N130" s="19">
        <f t="shared" ca="1" si="46"/>
        <v>0.35969299990643561</v>
      </c>
      <c r="O130" s="19">
        <f t="shared" ca="1" si="47"/>
        <v>0.23073062155362387</v>
      </c>
      <c r="P130" s="19">
        <f t="shared" ca="1" si="48"/>
        <v>0.24795589549176614</v>
      </c>
      <c r="Q130" s="19">
        <f>0</f>
        <v>0</v>
      </c>
      <c r="R130" s="19">
        <f t="shared" ca="1" si="58"/>
        <v>0.16162048304817447</v>
      </c>
      <c r="S130" s="19">
        <f t="shared" ca="1" si="59"/>
        <v>0.52131348295461011</v>
      </c>
      <c r="T130" s="19">
        <f t="shared" ca="1" si="60"/>
        <v>0.752044104508234</v>
      </c>
      <c r="U130" s="19">
        <f t="shared" ca="1" si="49"/>
        <v>0.1334401918516992</v>
      </c>
      <c r="V130" s="19">
        <f t="shared" ca="1" si="61"/>
        <v>1</v>
      </c>
      <c r="W130" s="19">
        <f t="shared" ca="1" si="50"/>
        <v>0</v>
      </c>
      <c r="X130" s="19">
        <f t="shared" ca="1" si="62"/>
        <v>0.2</v>
      </c>
    </row>
    <row r="131" spans="1:24">
      <c r="A131" s="7">
        <v>123</v>
      </c>
      <c r="B131" s="18">
        <f t="shared" ca="1" si="51"/>
        <v>-4.1999999999999957</v>
      </c>
      <c r="C131" s="18">
        <f t="shared" ca="1" si="52"/>
        <v>7.3999999999999986</v>
      </c>
      <c r="D131" s="19">
        <f t="shared" ca="1" si="64"/>
        <v>35.871999999999993</v>
      </c>
      <c r="E131" s="19">
        <f t="shared" ca="1" si="64"/>
        <v>32.511999999999979</v>
      </c>
      <c r="F131" s="19">
        <f t="shared" ca="1" si="64"/>
        <v>34.287999999999982</v>
      </c>
      <c r="G131" s="19">
        <f t="shared" ca="1" si="64"/>
        <v>34.159999999999989</v>
      </c>
      <c r="H131" s="19">
        <f t="shared" ca="1" si="54"/>
        <v>3.3600000000000136</v>
      </c>
      <c r="I131" s="19">
        <f t="shared" ca="1" si="55"/>
        <v>0</v>
      </c>
      <c r="J131" s="19">
        <f t="shared" ca="1" si="56"/>
        <v>1.7760000000000034</v>
      </c>
      <c r="K131" s="19">
        <f t="shared" ca="1" si="57"/>
        <v>1.6480000000000103</v>
      </c>
      <c r="L131" s="18">
        <f t="shared" ca="1" si="44"/>
        <v>2.7355002203085181</v>
      </c>
      <c r="M131" s="19">
        <f t="shared" ca="1" si="45"/>
        <v>0.15781776225936059</v>
      </c>
      <c r="N131" s="19">
        <f t="shared" ca="1" si="46"/>
        <v>0.36556385284707338</v>
      </c>
      <c r="O131" s="19">
        <f t="shared" ca="1" si="47"/>
        <v>0.23449657070580415</v>
      </c>
      <c r="P131" s="19">
        <f t="shared" ca="1" si="48"/>
        <v>0.2421218141877618</v>
      </c>
      <c r="Q131" s="19">
        <f>0</f>
        <v>0</v>
      </c>
      <c r="R131" s="19">
        <f t="shared" ca="1" si="58"/>
        <v>0.15781776225936059</v>
      </c>
      <c r="S131" s="19">
        <f t="shared" ca="1" si="59"/>
        <v>0.52338161510643399</v>
      </c>
      <c r="T131" s="19">
        <f t="shared" ca="1" si="60"/>
        <v>0.75787818581223809</v>
      </c>
      <c r="U131" s="19">
        <f t="shared" ca="1" si="49"/>
        <v>0.22444631798065151</v>
      </c>
      <c r="V131" s="19">
        <f t="shared" ca="1" si="61"/>
        <v>2</v>
      </c>
      <c r="W131" s="19">
        <f t="shared" ca="1" si="50"/>
        <v>0</v>
      </c>
      <c r="X131" s="19">
        <f t="shared" ca="1" si="62"/>
        <v>-0.2</v>
      </c>
    </row>
    <row r="132" spans="1:24">
      <c r="A132" s="7">
        <v>124</v>
      </c>
      <c r="B132" s="18">
        <f t="shared" ca="1" si="51"/>
        <v>-4.1999999999999957</v>
      </c>
      <c r="C132" s="18">
        <f t="shared" ca="1" si="52"/>
        <v>7.1999999999999984</v>
      </c>
      <c r="D132" s="19">
        <f t="shared" ca="1" si="64"/>
        <v>34.151999999999987</v>
      </c>
      <c r="E132" s="19">
        <f t="shared" ca="1" si="64"/>
        <v>30.951999999999984</v>
      </c>
      <c r="F132" s="19">
        <f t="shared" ca="1" si="64"/>
        <v>32.727999999999966</v>
      </c>
      <c r="G132" s="19">
        <f t="shared" ca="1" si="64"/>
        <v>32.439999999999984</v>
      </c>
      <c r="H132" s="19">
        <f t="shared" ca="1" si="54"/>
        <v>3.2000000000000028</v>
      </c>
      <c r="I132" s="19">
        <f t="shared" ca="1" si="55"/>
        <v>0</v>
      </c>
      <c r="J132" s="19">
        <f t="shared" ca="1" si="56"/>
        <v>1.775999999999982</v>
      </c>
      <c r="K132" s="19">
        <f t="shared" ca="1" si="57"/>
        <v>1.4879999999999995</v>
      </c>
      <c r="L132" s="18">
        <f t="shared" ca="1" si="44"/>
        <v>2.7801486274687663</v>
      </c>
      <c r="M132" s="19">
        <f t="shared" ca="1" si="45"/>
        <v>0.16162048304817447</v>
      </c>
      <c r="N132" s="19">
        <f t="shared" ca="1" si="46"/>
        <v>0.35969299990643561</v>
      </c>
      <c r="O132" s="19">
        <f t="shared" ca="1" si="47"/>
        <v>0.23073062155362387</v>
      </c>
      <c r="P132" s="19">
        <f t="shared" ca="1" si="48"/>
        <v>0.24795589549176614</v>
      </c>
      <c r="Q132" s="19">
        <f>0</f>
        <v>0</v>
      </c>
      <c r="R132" s="19">
        <f t="shared" ca="1" si="58"/>
        <v>0.16162048304817447</v>
      </c>
      <c r="S132" s="19">
        <f t="shared" ca="1" si="59"/>
        <v>0.52131348295461011</v>
      </c>
      <c r="T132" s="19">
        <f t="shared" ca="1" si="60"/>
        <v>0.752044104508234</v>
      </c>
      <c r="U132" s="19">
        <f t="shared" ca="1" si="49"/>
        <v>0.85101312962403508</v>
      </c>
      <c r="V132" s="19">
        <f t="shared" ca="1" si="61"/>
        <v>4</v>
      </c>
      <c r="W132" s="19">
        <f t="shared" ca="1" si="50"/>
        <v>0.2</v>
      </c>
      <c r="X132" s="19">
        <f t="shared" ca="1" si="62"/>
        <v>0</v>
      </c>
    </row>
    <row r="133" spans="1:24">
      <c r="A133" s="7">
        <v>125</v>
      </c>
      <c r="B133" s="18">
        <f t="shared" ca="1" si="51"/>
        <v>-3.9999999999999956</v>
      </c>
      <c r="C133" s="18">
        <f t="shared" ca="1" si="52"/>
        <v>7.1999999999999984</v>
      </c>
      <c r="D133" s="19">
        <f t="shared" ca="1" si="64"/>
        <v>34.159999999999989</v>
      </c>
      <c r="E133" s="19">
        <f t="shared" ca="1" si="64"/>
        <v>30.79999999999999</v>
      </c>
      <c r="F133" s="19">
        <f t="shared" ca="1" si="64"/>
        <v>32.511999999999979</v>
      </c>
      <c r="G133" s="19">
        <f t="shared" ca="1" si="64"/>
        <v>32.511999999999979</v>
      </c>
      <c r="H133" s="19">
        <f t="shared" ca="1" si="54"/>
        <v>3.3599999999999994</v>
      </c>
      <c r="I133" s="19">
        <f t="shared" ca="1" si="55"/>
        <v>0</v>
      </c>
      <c r="J133" s="19">
        <f t="shared" ca="1" si="56"/>
        <v>1.7119999999999891</v>
      </c>
      <c r="K133" s="19">
        <f t="shared" ca="1" si="57"/>
        <v>1.7119999999999891</v>
      </c>
      <c r="L133" s="18">
        <f t="shared" ca="1" si="44"/>
        <v>2.7353333530265473</v>
      </c>
      <c r="M133" s="19">
        <f t="shared" ca="1" si="45"/>
        <v>0.15782738983217809</v>
      </c>
      <c r="N133" s="19">
        <f t="shared" ca="1" si="46"/>
        <v>0.36558615383881315</v>
      </c>
      <c r="O133" s="19">
        <f t="shared" ca="1" si="47"/>
        <v>0.23829322816450432</v>
      </c>
      <c r="P133" s="19">
        <f t="shared" ca="1" si="48"/>
        <v>0.23829322816450432</v>
      </c>
      <c r="Q133" s="19">
        <f>0</f>
        <v>0</v>
      </c>
      <c r="R133" s="19">
        <f t="shared" ca="1" si="58"/>
        <v>0.15782738983217809</v>
      </c>
      <c r="S133" s="19">
        <f t="shared" ca="1" si="59"/>
        <v>0.52341354367099124</v>
      </c>
      <c r="T133" s="19">
        <f t="shared" ca="1" si="60"/>
        <v>0.76170677183549551</v>
      </c>
      <c r="U133" s="19">
        <f t="shared" ca="1" si="49"/>
        <v>0.83648801195464006</v>
      </c>
      <c r="V133" s="19">
        <f t="shared" ca="1" si="61"/>
        <v>4</v>
      </c>
      <c r="W133" s="19">
        <f t="shared" ca="1" si="50"/>
        <v>0.2</v>
      </c>
      <c r="X133" s="19">
        <f t="shared" ca="1" si="62"/>
        <v>0</v>
      </c>
    </row>
    <row r="134" spans="1:24">
      <c r="A134" s="7">
        <v>126</v>
      </c>
      <c r="B134" s="18">
        <f t="shared" ca="1" si="51"/>
        <v>-3.7999999999999954</v>
      </c>
      <c r="C134" s="18">
        <f t="shared" ca="1" si="52"/>
        <v>7.1999999999999984</v>
      </c>
      <c r="D134" s="19">
        <f t="shared" ca="1" si="64"/>
        <v>34.311999999999998</v>
      </c>
      <c r="E134" s="19">
        <f t="shared" ca="1" si="64"/>
        <v>30.79199999999998</v>
      </c>
      <c r="F134" s="19">
        <f t="shared" ca="1" si="64"/>
        <v>32.439999999999984</v>
      </c>
      <c r="G134" s="19">
        <f t="shared" ca="1" si="64"/>
        <v>32.727999999999994</v>
      </c>
      <c r="H134" s="19">
        <f t="shared" ca="1" si="54"/>
        <v>3.5200000000000173</v>
      </c>
      <c r="I134" s="19">
        <f t="shared" ca="1" si="55"/>
        <v>0</v>
      </c>
      <c r="J134" s="19">
        <f t="shared" ca="1" si="56"/>
        <v>1.6480000000000032</v>
      </c>
      <c r="K134" s="19">
        <f t="shared" ca="1" si="57"/>
        <v>1.9360000000000142</v>
      </c>
      <c r="L134" s="18">
        <f t="shared" ca="1" si="44"/>
        <v>2.693420389645989</v>
      </c>
      <c r="M134" s="19">
        <f t="shared" ca="1" si="45"/>
        <v>0.15399857863855287</v>
      </c>
      <c r="N134" s="19">
        <f t="shared" ca="1" si="46"/>
        <v>0.37127512802835633</v>
      </c>
      <c r="O134" s="19">
        <f t="shared" ca="1" si="47"/>
        <v>0.24590453038753993</v>
      </c>
      <c r="P134" s="19">
        <f t="shared" ca="1" si="48"/>
        <v>0.22882176294555076</v>
      </c>
      <c r="Q134" s="19">
        <f>0</f>
        <v>0</v>
      </c>
      <c r="R134" s="19">
        <f t="shared" ca="1" si="58"/>
        <v>0.15399857863855287</v>
      </c>
      <c r="S134" s="19">
        <f t="shared" ca="1" si="59"/>
        <v>0.5252737066669092</v>
      </c>
      <c r="T134" s="19">
        <f t="shared" ca="1" si="60"/>
        <v>0.7711782370544491</v>
      </c>
      <c r="U134" s="19">
        <f t="shared" ca="1" si="49"/>
        <v>0.86809220918725782</v>
      </c>
      <c r="V134" s="19">
        <f t="shared" ca="1" si="61"/>
        <v>4</v>
      </c>
      <c r="W134" s="19">
        <f t="shared" ca="1" si="50"/>
        <v>0.2</v>
      </c>
      <c r="X134" s="19">
        <f t="shared" ca="1" si="62"/>
        <v>0</v>
      </c>
    </row>
    <row r="135" spans="1:24">
      <c r="A135" s="7">
        <v>127</v>
      </c>
      <c r="B135" s="18">
        <f t="shared" ca="1" si="51"/>
        <v>-3.5999999999999952</v>
      </c>
      <c r="C135" s="18">
        <f t="shared" ca="1" si="52"/>
        <v>7.1999999999999984</v>
      </c>
      <c r="D135" s="19">
        <f t="shared" ca="1" si="64"/>
        <v>34.60799999999999</v>
      </c>
      <c r="E135" s="19">
        <f t="shared" ca="1" si="64"/>
        <v>30.927999999999997</v>
      </c>
      <c r="F135" s="19">
        <f t="shared" ca="1" si="64"/>
        <v>32.511999999999979</v>
      </c>
      <c r="G135" s="19">
        <f t="shared" ca="1" si="64"/>
        <v>33.087999999999987</v>
      </c>
      <c r="H135" s="19">
        <f t="shared" ca="1" si="54"/>
        <v>3.6799999999999926</v>
      </c>
      <c r="I135" s="19">
        <f t="shared" ca="1" si="55"/>
        <v>0</v>
      </c>
      <c r="J135" s="19">
        <f t="shared" ca="1" si="56"/>
        <v>1.5839999999999819</v>
      </c>
      <c r="K135" s="19">
        <f t="shared" ca="1" si="57"/>
        <v>2.1599999999999895</v>
      </c>
      <c r="L135" s="18">
        <f t="shared" ca="1" si="44"/>
        <v>2.6542739893958953</v>
      </c>
      <c r="M135" s="19">
        <f t="shared" ca="1" si="45"/>
        <v>0.15014239022672132</v>
      </c>
      <c r="N135" s="19">
        <f t="shared" ca="1" si="46"/>
        <v>0.37675085691797666</v>
      </c>
      <c r="O135" s="19">
        <f t="shared" ca="1" si="47"/>
        <v>0.25355584940594766</v>
      </c>
      <c r="P135" s="19">
        <f t="shared" ca="1" si="48"/>
        <v>0.21955090344935449</v>
      </c>
      <c r="Q135" s="19">
        <f>0</f>
        <v>0</v>
      </c>
      <c r="R135" s="19">
        <f t="shared" ca="1" si="58"/>
        <v>0.15014239022672132</v>
      </c>
      <c r="S135" s="19">
        <f t="shared" ca="1" si="59"/>
        <v>0.52689324714469798</v>
      </c>
      <c r="T135" s="19">
        <f t="shared" ca="1" si="60"/>
        <v>0.78044909655064565</v>
      </c>
      <c r="U135" s="19">
        <f t="shared" ca="1" si="49"/>
        <v>0.73005586586277937</v>
      </c>
      <c r="V135" s="19">
        <f t="shared" ca="1" si="61"/>
        <v>3</v>
      </c>
      <c r="W135" s="19">
        <f t="shared" ca="1" si="50"/>
        <v>-0.2</v>
      </c>
      <c r="X135" s="19">
        <f t="shared" ca="1" si="62"/>
        <v>0</v>
      </c>
    </row>
    <row r="136" spans="1:24">
      <c r="A136" s="7">
        <v>128</v>
      </c>
      <c r="B136" s="18">
        <f t="shared" ca="1" si="51"/>
        <v>-3.7999999999999954</v>
      </c>
      <c r="C136" s="18">
        <f t="shared" ca="1" si="52"/>
        <v>7.1999999999999984</v>
      </c>
      <c r="D136" s="19">
        <f t="shared" ca="1" si="64"/>
        <v>34.311999999999998</v>
      </c>
      <c r="E136" s="19">
        <f t="shared" ca="1" si="64"/>
        <v>30.79199999999998</v>
      </c>
      <c r="F136" s="19">
        <f t="shared" ca="1" si="64"/>
        <v>32.439999999999984</v>
      </c>
      <c r="G136" s="19">
        <f t="shared" ca="1" si="64"/>
        <v>32.727999999999994</v>
      </c>
      <c r="H136" s="19">
        <f t="shared" ca="1" si="54"/>
        <v>3.5200000000000173</v>
      </c>
      <c r="I136" s="19">
        <f t="shared" ca="1" si="55"/>
        <v>0</v>
      </c>
      <c r="J136" s="19">
        <f t="shared" ca="1" si="56"/>
        <v>1.6480000000000032</v>
      </c>
      <c r="K136" s="19">
        <f t="shared" ca="1" si="57"/>
        <v>1.9360000000000142</v>
      </c>
      <c r="L136" s="18">
        <f t="shared" ca="1" si="44"/>
        <v>2.693420389645989</v>
      </c>
      <c r="M136" s="19">
        <f t="shared" ca="1" si="45"/>
        <v>0.15399857863855287</v>
      </c>
      <c r="N136" s="19">
        <f t="shared" ca="1" si="46"/>
        <v>0.37127512802835633</v>
      </c>
      <c r="O136" s="19">
        <f t="shared" ca="1" si="47"/>
        <v>0.24590453038753993</v>
      </c>
      <c r="P136" s="19">
        <f t="shared" ca="1" si="48"/>
        <v>0.22882176294555076</v>
      </c>
      <c r="Q136" s="19">
        <f>0</f>
        <v>0</v>
      </c>
      <c r="R136" s="19">
        <f t="shared" ca="1" si="58"/>
        <v>0.15399857863855287</v>
      </c>
      <c r="S136" s="19">
        <f t="shared" ca="1" si="59"/>
        <v>0.5252737066669092</v>
      </c>
      <c r="T136" s="19">
        <f t="shared" ca="1" si="60"/>
        <v>0.7711782370544491</v>
      </c>
      <c r="U136" s="19">
        <f t="shared" ca="1" si="49"/>
        <v>0.61131544039282026</v>
      </c>
      <c r="V136" s="19">
        <f t="shared" ca="1" si="61"/>
        <v>3</v>
      </c>
      <c r="W136" s="19">
        <f t="shared" ca="1" si="50"/>
        <v>-0.2</v>
      </c>
      <c r="X136" s="19">
        <f t="shared" ca="1" si="62"/>
        <v>0</v>
      </c>
    </row>
    <row r="137" spans="1:24">
      <c r="A137" s="7">
        <v>129</v>
      </c>
      <c r="B137" s="18">
        <f t="shared" ca="1" si="51"/>
        <v>-3.9999999999999956</v>
      </c>
      <c r="C137" s="18">
        <f t="shared" ca="1" si="52"/>
        <v>7.1999999999999984</v>
      </c>
      <c r="D137" s="19">
        <f t="shared" ca="1" si="64"/>
        <v>34.159999999999989</v>
      </c>
      <c r="E137" s="19">
        <f t="shared" ca="1" si="64"/>
        <v>30.79999999999999</v>
      </c>
      <c r="F137" s="19">
        <f t="shared" ca="1" si="64"/>
        <v>32.511999999999979</v>
      </c>
      <c r="G137" s="19">
        <f t="shared" ca="1" si="64"/>
        <v>32.511999999999979</v>
      </c>
      <c r="H137" s="19">
        <f t="shared" ca="1" si="54"/>
        <v>3.3599999999999994</v>
      </c>
      <c r="I137" s="19">
        <f t="shared" ca="1" si="55"/>
        <v>0</v>
      </c>
      <c r="J137" s="19">
        <f t="shared" ca="1" si="56"/>
        <v>1.7119999999999891</v>
      </c>
      <c r="K137" s="19">
        <f t="shared" ca="1" si="57"/>
        <v>1.7119999999999891</v>
      </c>
      <c r="L137" s="18">
        <f t="shared" ref="L137:L200" ca="1" si="65">EXP(-1*beta*H137)+EXP(-1*beta*I137)+EXP(-1*beta*J137)+EXP(-1*beta*K137)</f>
        <v>2.7353333530265473</v>
      </c>
      <c r="M137" s="19">
        <f t="shared" ref="M137:M200" ca="1" si="66">EXP(-1*H137*beta)/$L137</f>
        <v>0.15782738983217809</v>
      </c>
      <c r="N137" s="19">
        <f t="shared" ref="N137:N200" ca="1" si="67">EXP(-1*I137*beta)/$L137</f>
        <v>0.36558615383881315</v>
      </c>
      <c r="O137" s="19">
        <f t="shared" ref="O137:O200" ca="1" si="68">EXP(-1*J137*beta)/$L137</f>
        <v>0.23829322816450432</v>
      </c>
      <c r="P137" s="19">
        <f t="shared" ref="P137:P200" ca="1" si="69">EXP(-1*K137*beta)/$L137</f>
        <v>0.23829322816450432</v>
      </c>
      <c r="Q137" s="19">
        <f>0</f>
        <v>0</v>
      </c>
      <c r="R137" s="19">
        <f t="shared" ca="1" si="58"/>
        <v>0.15782738983217809</v>
      </c>
      <c r="S137" s="19">
        <f t="shared" ca="1" si="59"/>
        <v>0.52341354367099124</v>
      </c>
      <c r="T137" s="19">
        <f t="shared" ca="1" si="60"/>
        <v>0.76170677183549551</v>
      </c>
      <c r="U137" s="19">
        <f t="shared" ca="1" si="49"/>
        <v>7.2125439891049803E-2</v>
      </c>
      <c r="V137" s="19">
        <f t="shared" ca="1" si="61"/>
        <v>1</v>
      </c>
      <c r="W137" s="19">
        <f t="shared" ca="1" si="50"/>
        <v>0</v>
      </c>
      <c r="X137" s="19">
        <f t="shared" ca="1" si="62"/>
        <v>0.2</v>
      </c>
    </row>
    <row r="138" spans="1:24">
      <c r="A138" s="7">
        <v>130</v>
      </c>
      <c r="B138" s="18">
        <f t="shared" ca="1" si="51"/>
        <v>-3.9999999999999956</v>
      </c>
      <c r="C138" s="18">
        <f t="shared" ca="1" si="52"/>
        <v>7.3999999999999986</v>
      </c>
      <c r="D138" s="19">
        <f t="shared" ca="1" si="64"/>
        <v>35.959999999999994</v>
      </c>
      <c r="E138" s="19">
        <f t="shared" ca="1" si="64"/>
        <v>32.439999999999984</v>
      </c>
      <c r="F138" s="19">
        <f t="shared" ca="1" si="64"/>
        <v>34.151999999999987</v>
      </c>
      <c r="G138" s="19">
        <f t="shared" ca="1" si="64"/>
        <v>34.311999999999998</v>
      </c>
      <c r="H138" s="19">
        <f t="shared" ca="1" si="54"/>
        <v>3.5200000000000102</v>
      </c>
      <c r="I138" s="19">
        <f t="shared" ca="1" si="55"/>
        <v>0</v>
      </c>
      <c r="J138" s="19">
        <f t="shared" ca="1" si="56"/>
        <v>1.7120000000000033</v>
      </c>
      <c r="K138" s="19">
        <f t="shared" ca="1" si="57"/>
        <v>1.8720000000000141</v>
      </c>
      <c r="L138" s="18">
        <f t="shared" ca="1" si="65"/>
        <v>2.6928478501378654</v>
      </c>
      <c r="M138" s="19">
        <f t="shared" ca="1" si="66"/>
        <v>0.15403132102704753</v>
      </c>
      <c r="N138" s="19">
        <f t="shared" ca="1" si="67"/>
        <v>0.37135406664316484</v>
      </c>
      <c r="O138" s="19">
        <f t="shared" ca="1" si="68"/>
        <v>0.24205281956994365</v>
      </c>
      <c r="P138" s="19">
        <f t="shared" ca="1" si="69"/>
        <v>0.23256179275984401</v>
      </c>
      <c r="Q138" s="19">
        <f>0</f>
        <v>0</v>
      </c>
      <c r="R138" s="19">
        <f t="shared" ca="1" si="58"/>
        <v>0.15403132102704753</v>
      </c>
      <c r="S138" s="19">
        <f t="shared" ca="1" si="59"/>
        <v>0.52538538767021237</v>
      </c>
      <c r="T138" s="19">
        <f t="shared" ca="1" si="60"/>
        <v>0.76743820724015599</v>
      </c>
      <c r="U138" s="19">
        <f t="shared" ref="U138:U201" ca="1" si="70">RAND()</f>
        <v>0.82074585483992335</v>
      </c>
      <c r="V138" s="19">
        <f t="shared" ca="1" si="61"/>
        <v>4</v>
      </c>
      <c r="W138" s="19">
        <f t="shared" ref="W138:W201" ca="1" si="71">CHOOSE(V138,$D$5,$E$5,$F$5,$G$5)</f>
        <v>0.2</v>
      </c>
      <c r="X138" s="19">
        <f t="shared" ca="1" si="62"/>
        <v>0</v>
      </c>
    </row>
    <row r="139" spans="1:24">
      <c r="A139" s="7">
        <v>131</v>
      </c>
      <c r="B139" s="18">
        <f t="shared" ca="1" si="51"/>
        <v>-3.7999999999999954</v>
      </c>
      <c r="C139" s="18">
        <f t="shared" ca="1" si="52"/>
        <v>7.3999999999999986</v>
      </c>
      <c r="D139" s="19">
        <f t="shared" ca="1" si="64"/>
        <v>36.192000000000007</v>
      </c>
      <c r="E139" s="19">
        <f t="shared" ca="1" si="64"/>
        <v>32.511999999999979</v>
      </c>
      <c r="F139" s="19">
        <f t="shared" ca="1" si="64"/>
        <v>34.159999999999989</v>
      </c>
      <c r="G139" s="19">
        <f t="shared" ca="1" si="64"/>
        <v>34.60799999999999</v>
      </c>
      <c r="H139" s="19">
        <f t="shared" ca="1" si="54"/>
        <v>3.6800000000000281</v>
      </c>
      <c r="I139" s="19">
        <f t="shared" ca="1" si="55"/>
        <v>0</v>
      </c>
      <c r="J139" s="19">
        <f t="shared" ca="1" si="56"/>
        <v>1.6480000000000103</v>
      </c>
      <c r="K139" s="19">
        <f t="shared" ca="1" si="57"/>
        <v>2.0960000000000107</v>
      </c>
      <c r="L139" s="18">
        <f t="shared" ca="1" si="65"/>
        <v>2.6529905327441115</v>
      </c>
      <c r="M139" s="19">
        <f t="shared" ca="1" si="66"/>
        <v>0.15021502570998796</v>
      </c>
      <c r="N139" s="19">
        <f t="shared" ca="1" si="67"/>
        <v>0.37693312043810934</v>
      </c>
      <c r="O139" s="19">
        <f t="shared" ca="1" si="68"/>
        <v>0.24965195611423752</v>
      </c>
      <c r="P139" s="19">
        <f t="shared" ca="1" si="69"/>
        <v>0.22319989773766524</v>
      </c>
      <c r="Q139" s="19">
        <f>0</f>
        <v>0</v>
      </c>
      <c r="R139" s="19">
        <f t="shared" ca="1" si="58"/>
        <v>0.15021502570998796</v>
      </c>
      <c r="S139" s="19">
        <f t="shared" ca="1" si="59"/>
        <v>0.52714814614809735</v>
      </c>
      <c r="T139" s="19">
        <f t="shared" ca="1" si="60"/>
        <v>0.77680010226233487</v>
      </c>
      <c r="U139" s="19">
        <f t="shared" ca="1" si="70"/>
        <v>0.3811009521246187</v>
      </c>
      <c r="V139" s="19">
        <f t="shared" ca="1" si="61"/>
        <v>2</v>
      </c>
      <c r="W139" s="19">
        <f t="shared" ca="1" si="71"/>
        <v>0</v>
      </c>
      <c r="X139" s="19">
        <f t="shared" ca="1" si="62"/>
        <v>-0.2</v>
      </c>
    </row>
    <row r="140" spans="1:24">
      <c r="A140" s="7">
        <v>132</v>
      </c>
      <c r="B140" s="18">
        <f t="shared" ca="1" si="51"/>
        <v>-3.7999999999999954</v>
      </c>
      <c r="C140" s="18">
        <f t="shared" ca="1" si="52"/>
        <v>7.1999999999999984</v>
      </c>
      <c r="D140" s="19">
        <f t="shared" ca="1" si="64"/>
        <v>34.311999999999998</v>
      </c>
      <c r="E140" s="19">
        <f t="shared" ca="1" si="64"/>
        <v>30.79199999999998</v>
      </c>
      <c r="F140" s="19">
        <f t="shared" ca="1" si="64"/>
        <v>32.439999999999984</v>
      </c>
      <c r="G140" s="19">
        <f t="shared" ca="1" si="64"/>
        <v>32.727999999999994</v>
      </c>
      <c r="H140" s="19">
        <f t="shared" ca="1" si="54"/>
        <v>3.5200000000000173</v>
      </c>
      <c r="I140" s="19">
        <f t="shared" ca="1" si="55"/>
        <v>0</v>
      </c>
      <c r="J140" s="19">
        <f t="shared" ca="1" si="56"/>
        <v>1.6480000000000032</v>
      </c>
      <c r="K140" s="19">
        <f t="shared" ca="1" si="57"/>
        <v>1.9360000000000142</v>
      </c>
      <c r="L140" s="18">
        <f t="shared" ca="1" si="65"/>
        <v>2.693420389645989</v>
      </c>
      <c r="M140" s="19">
        <f t="shared" ca="1" si="66"/>
        <v>0.15399857863855287</v>
      </c>
      <c r="N140" s="19">
        <f t="shared" ca="1" si="67"/>
        <v>0.37127512802835633</v>
      </c>
      <c r="O140" s="19">
        <f t="shared" ca="1" si="68"/>
        <v>0.24590453038753993</v>
      </c>
      <c r="P140" s="19">
        <f t="shared" ca="1" si="69"/>
        <v>0.22882176294555076</v>
      </c>
      <c r="Q140" s="19">
        <f>0</f>
        <v>0</v>
      </c>
      <c r="R140" s="19">
        <f t="shared" ca="1" si="58"/>
        <v>0.15399857863855287</v>
      </c>
      <c r="S140" s="19">
        <f t="shared" ca="1" si="59"/>
        <v>0.5252737066669092</v>
      </c>
      <c r="T140" s="19">
        <f t="shared" ca="1" si="60"/>
        <v>0.7711782370544491</v>
      </c>
      <c r="U140" s="19">
        <f t="shared" ca="1" si="70"/>
        <v>0.23567945950966962</v>
      </c>
      <c r="V140" s="19">
        <f t="shared" ca="1" si="61"/>
        <v>2</v>
      </c>
      <c r="W140" s="19">
        <f t="shared" ca="1" si="71"/>
        <v>0</v>
      </c>
      <c r="X140" s="19">
        <f t="shared" ca="1" si="62"/>
        <v>-0.2</v>
      </c>
    </row>
    <row r="141" spans="1:24">
      <c r="A141" s="7">
        <v>133</v>
      </c>
      <c r="B141" s="18">
        <f t="shared" ca="1" si="51"/>
        <v>-3.7999999999999954</v>
      </c>
      <c r="C141" s="18">
        <f t="shared" ca="1" si="52"/>
        <v>6.9999999999999982</v>
      </c>
      <c r="D141" s="19">
        <f t="shared" ca="1" si="64"/>
        <v>32.511999999999979</v>
      </c>
      <c r="E141" s="19">
        <f t="shared" ca="1" si="64"/>
        <v>29.151999999999987</v>
      </c>
      <c r="F141" s="19">
        <f t="shared" ca="1" si="64"/>
        <v>30.79999999999999</v>
      </c>
      <c r="G141" s="19">
        <f t="shared" ca="1" si="64"/>
        <v>30.927999999999997</v>
      </c>
      <c r="H141" s="19">
        <f t="shared" ca="1" si="54"/>
        <v>3.3599999999999923</v>
      </c>
      <c r="I141" s="19">
        <f t="shared" ca="1" si="55"/>
        <v>0</v>
      </c>
      <c r="J141" s="19">
        <f t="shared" ca="1" si="56"/>
        <v>1.6480000000000032</v>
      </c>
      <c r="K141" s="19">
        <f t="shared" ca="1" si="57"/>
        <v>1.7760000000000105</v>
      </c>
      <c r="L141" s="18">
        <f t="shared" ca="1" si="65"/>
        <v>2.7355002203085204</v>
      </c>
      <c r="M141" s="19">
        <f t="shared" ca="1" si="66"/>
        <v>0.15781776225936128</v>
      </c>
      <c r="N141" s="19">
        <f t="shared" ca="1" si="67"/>
        <v>0.3655638528470731</v>
      </c>
      <c r="O141" s="19">
        <f t="shared" ca="1" si="68"/>
        <v>0.24212181418776205</v>
      </c>
      <c r="P141" s="19">
        <f t="shared" ca="1" si="69"/>
        <v>0.23449657070580357</v>
      </c>
      <c r="Q141" s="19">
        <f>0</f>
        <v>0</v>
      </c>
      <c r="R141" s="19">
        <f t="shared" ca="1" si="58"/>
        <v>0.15781776225936128</v>
      </c>
      <c r="S141" s="19">
        <f t="shared" ca="1" si="59"/>
        <v>0.52338161510643433</v>
      </c>
      <c r="T141" s="19">
        <f t="shared" ca="1" si="60"/>
        <v>0.76550342929419635</v>
      </c>
      <c r="U141" s="19">
        <f t="shared" ca="1" si="70"/>
        <v>1.1947222642936683E-2</v>
      </c>
      <c r="V141" s="19">
        <f t="shared" ca="1" si="61"/>
        <v>1</v>
      </c>
      <c r="W141" s="19">
        <f t="shared" ca="1" si="71"/>
        <v>0</v>
      </c>
      <c r="X141" s="19">
        <f t="shared" ca="1" si="62"/>
        <v>0.2</v>
      </c>
    </row>
    <row r="142" spans="1:24">
      <c r="A142" s="7">
        <v>134</v>
      </c>
      <c r="B142" s="18">
        <f t="shared" ca="1" si="51"/>
        <v>-3.7999999999999954</v>
      </c>
      <c r="C142" s="18">
        <f t="shared" ca="1" si="52"/>
        <v>7.1999999999999984</v>
      </c>
      <c r="D142" s="19">
        <f t="shared" ca="1" si="64"/>
        <v>34.311999999999998</v>
      </c>
      <c r="E142" s="19">
        <f t="shared" ca="1" si="64"/>
        <v>30.79199999999998</v>
      </c>
      <c r="F142" s="19">
        <f t="shared" ca="1" si="64"/>
        <v>32.439999999999984</v>
      </c>
      <c r="G142" s="19">
        <f t="shared" ca="1" si="64"/>
        <v>32.727999999999994</v>
      </c>
      <c r="H142" s="19">
        <f t="shared" ca="1" si="54"/>
        <v>3.5200000000000173</v>
      </c>
      <c r="I142" s="19">
        <f t="shared" ca="1" si="55"/>
        <v>0</v>
      </c>
      <c r="J142" s="19">
        <f t="shared" ca="1" si="56"/>
        <v>1.6480000000000032</v>
      </c>
      <c r="K142" s="19">
        <f t="shared" ca="1" si="57"/>
        <v>1.9360000000000142</v>
      </c>
      <c r="L142" s="18">
        <f t="shared" ca="1" si="65"/>
        <v>2.693420389645989</v>
      </c>
      <c r="M142" s="19">
        <f t="shared" ca="1" si="66"/>
        <v>0.15399857863855287</v>
      </c>
      <c r="N142" s="19">
        <f t="shared" ca="1" si="67"/>
        <v>0.37127512802835633</v>
      </c>
      <c r="O142" s="19">
        <f t="shared" ca="1" si="68"/>
        <v>0.24590453038753993</v>
      </c>
      <c r="P142" s="19">
        <f t="shared" ca="1" si="69"/>
        <v>0.22882176294555076</v>
      </c>
      <c r="Q142" s="19">
        <f>0</f>
        <v>0</v>
      </c>
      <c r="R142" s="19">
        <f t="shared" ca="1" si="58"/>
        <v>0.15399857863855287</v>
      </c>
      <c r="S142" s="19">
        <f t="shared" ca="1" si="59"/>
        <v>0.5252737066669092</v>
      </c>
      <c r="T142" s="19">
        <f t="shared" ca="1" si="60"/>
        <v>0.7711782370544491</v>
      </c>
      <c r="U142" s="19">
        <f t="shared" ca="1" si="70"/>
        <v>0.22077130159868874</v>
      </c>
      <c r="V142" s="19">
        <f t="shared" ca="1" si="61"/>
        <v>2</v>
      </c>
      <c r="W142" s="19">
        <f t="shared" ca="1" si="71"/>
        <v>0</v>
      </c>
      <c r="X142" s="19">
        <f t="shared" ca="1" si="62"/>
        <v>-0.2</v>
      </c>
    </row>
    <row r="143" spans="1:24">
      <c r="A143" s="7">
        <v>135</v>
      </c>
      <c r="B143" s="18">
        <f t="shared" ca="1" si="51"/>
        <v>-3.7999999999999954</v>
      </c>
      <c r="C143" s="18">
        <f t="shared" ca="1" si="52"/>
        <v>6.9999999999999982</v>
      </c>
      <c r="D143" s="19">
        <f t="shared" ca="1" si="64"/>
        <v>32.511999999999979</v>
      </c>
      <c r="E143" s="19">
        <f t="shared" ca="1" si="64"/>
        <v>29.151999999999987</v>
      </c>
      <c r="F143" s="19">
        <f t="shared" ca="1" si="64"/>
        <v>30.79999999999999</v>
      </c>
      <c r="G143" s="19">
        <f t="shared" ca="1" si="64"/>
        <v>30.927999999999997</v>
      </c>
      <c r="H143" s="19">
        <f t="shared" ca="1" si="54"/>
        <v>3.3599999999999923</v>
      </c>
      <c r="I143" s="19">
        <f t="shared" ca="1" si="55"/>
        <v>0</v>
      </c>
      <c r="J143" s="19">
        <f t="shared" ca="1" si="56"/>
        <v>1.6480000000000032</v>
      </c>
      <c r="K143" s="19">
        <f t="shared" ca="1" si="57"/>
        <v>1.7760000000000105</v>
      </c>
      <c r="L143" s="18">
        <f t="shared" ca="1" si="65"/>
        <v>2.7355002203085204</v>
      </c>
      <c r="M143" s="19">
        <f t="shared" ca="1" si="66"/>
        <v>0.15781776225936128</v>
      </c>
      <c r="N143" s="19">
        <f t="shared" ca="1" si="67"/>
        <v>0.3655638528470731</v>
      </c>
      <c r="O143" s="19">
        <f t="shared" ca="1" si="68"/>
        <v>0.24212181418776205</v>
      </c>
      <c r="P143" s="19">
        <f t="shared" ca="1" si="69"/>
        <v>0.23449657070580357</v>
      </c>
      <c r="Q143" s="19">
        <f>0</f>
        <v>0</v>
      </c>
      <c r="R143" s="19">
        <f t="shared" ca="1" si="58"/>
        <v>0.15781776225936128</v>
      </c>
      <c r="S143" s="19">
        <f t="shared" ca="1" si="59"/>
        <v>0.52338161510643433</v>
      </c>
      <c r="T143" s="19">
        <f t="shared" ca="1" si="60"/>
        <v>0.76550342929419635</v>
      </c>
      <c r="U143" s="19">
        <f t="shared" ca="1" si="70"/>
        <v>0.62879799205248021</v>
      </c>
      <c r="V143" s="19">
        <f t="shared" ca="1" si="61"/>
        <v>3</v>
      </c>
      <c r="W143" s="19">
        <f t="shared" ca="1" si="71"/>
        <v>-0.2</v>
      </c>
      <c r="X143" s="19">
        <f t="shared" ca="1" si="62"/>
        <v>0</v>
      </c>
    </row>
    <row r="144" spans="1:24">
      <c r="A144" s="7">
        <v>136</v>
      </c>
      <c r="B144" s="18">
        <f t="shared" ca="1" si="51"/>
        <v>-3.9999999999999956</v>
      </c>
      <c r="C144" s="18">
        <f t="shared" ca="1" si="52"/>
        <v>6.9999999999999982</v>
      </c>
      <c r="D144" s="19">
        <f t="shared" ca="1" si="64"/>
        <v>32.439999999999984</v>
      </c>
      <c r="E144" s="19">
        <f t="shared" ca="1" si="64"/>
        <v>29.239999999999981</v>
      </c>
      <c r="F144" s="19">
        <f t="shared" ca="1" si="64"/>
        <v>30.951999999999984</v>
      </c>
      <c r="G144" s="19">
        <f t="shared" ca="1" si="64"/>
        <v>30.79199999999998</v>
      </c>
      <c r="H144" s="19">
        <f t="shared" ca="1" si="54"/>
        <v>3.2000000000000028</v>
      </c>
      <c r="I144" s="19">
        <f t="shared" ca="1" si="55"/>
        <v>0</v>
      </c>
      <c r="J144" s="19">
        <f t="shared" ca="1" si="56"/>
        <v>1.7120000000000033</v>
      </c>
      <c r="K144" s="19">
        <f t="shared" ca="1" si="57"/>
        <v>1.5519999999999996</v>
      </c>
      <c r="L144" s="18">
        <f t="shared" ca="1" si="65"/>
        <v>2.7795527221800569</v>
      </c>
      <c r="M144" s="19">
        <f t="shared" ca="1" si="66"/>
        <v>0.16165513268796855</v>
      </c>
      <c r="N144" s="19">
        <f t="shared" ca="1" si="67"/>
        <v>0.35977011409795484</v>
      </c>
      <c r="O144" s="19">
        <f t="shared" ca="1" si="68"/>
        <v>0.23450226707248895</v>
      </c>
      <c r="P144" s="19">
        <f t="shared" ca="1" si="69"/>
        <v>0.24407248614158764</v>
      </c>
      <c r="Q144" s="19">
        <f>0</f>
        <v>0</v>
      </c>
      <c r="R144" s="19">
        <f t="shared" ca="1" si="58"/>
        <v>0.16165513268796855</v>
      </c>
      <c r="S144" s="19">
        <f t="shared" ca="1" si="59"/>
        <v>0.52142524678592339</v>
      </c>
      <c r="T144" s="19">
        <f t="shared" ca="1" si="60"/>
        <v>0.75592751385841228</v>
      </c>
      <c r="U144" s="19">
        <f t="shared" ca="1" si="70"/>
        <v>0.98143462432297235</v>
      </c>
      <c r="V144" s="19">
        <f t="shared" ca="1" si="61"/>
        <v>4</v>
      </c>
      <c r="W144" s="19">
        <f t="shared" ca="1" si="71"/>
        <v>0.2</v>
      </c>
      <c r="X144" s="19">
        <f t="shared" ca="1" si="62"/>
        <v>0</v>
      </c>
    </row>
    <row r="145" spans="1:24">
      <c r="A145" s="7">
        <v>137</v>
      </c>
      <c r="B145" s="18">
        <f t="shared" ca="1" si="51"/>
        <v>-3.7999999999999954</v>
      </c>
      <c r="C145" s="18">
        <f t="shared" ca="1" si="52"/>
        <v>6.9999999999999982</v>
      </c>
      <c r="D145" s="19">
        <f t="shared" ca="1" si="64"/>
        <v>32.511999999999979</v>
      </c>
      <c r="E145" s="19">
        <f t="shared" ca="1" si="64"/>
        <v>29.151999999999987</v>
      </c>
      <c r="F145" s="19">
        <f t="shared" ca="1" si="64"/>
        <v>30.79999999999999</v>
      </c>
      <c r="G145" s="19">
        <f t="shared" ca="1" si="64"/>
        <v>30.927999999999997</v>
      </c>
      <c r="H145" s="19">
        <f t="shared" ca="1" si="54"/>
        <v>3.3599999999999923</v>
      </c>
      <c r="I145" s="19">
        <f t="shared" ca="1" si="55"/>
        <v>0</v>
      </c>
      <c r="J145" s="19">
        <f t="shared" ca="1" si="56"/>
        <v>1.6480000000000032</v>
      </c>
      <c r="K145" s="19">
        <f t="shared" ca="1" si="57"/>
        <v>1.7760000000000105</v>
      </c>
      <c r="L145" s="18">
        <f t="shared" ca="1" si="65"/>
        <v>2.7355002203085204</v>
      </c>
      <c r="M145" s="19">
        <f t="shared" ca="1" si="66"/>
        <v>0.15781776225936128</v>
      </c>
      <c r="N145" s="19">
        <f t="shared" ca="1" si="67"/>
        <v>0.3655638528470731</v>
      </c>
      <c r="O145" s="19">
        <f t="shared" ca="1" si="68"/>
        <v>0.24212181418776205</v>
      </c>
      <c r="P145" s="19">
        <f t="shared" ca="1" si="69"/>
        <v>0.23449657070580357</v>
      </c>
      <c r="Q145" s="19">
        <f>0</f>
        <v>0</v>
      </c>
      <c r="R145" s="19">
        <f t="shared" ca="1" si="58"/>
        <v>0.15781776225936128</v>
      </c>
      <c r="S145" s="19">
        <f t="shared" ca="1" si="59"/>
        <v>0.52338161510643433</v>
      </c>
      <c r="T145" s="19">
        <f t="shared" ca="1" si="60"/>
        <v>0.76550342929419635</v>
      </c>
      <c r="U145" s="19">
        <f t="shared" ca="1" si="70"/>
        <v>0.99629005124530989</v>
      </c>
      <c r="V145" s="19">
        <f t="shared" ca="1" si="61"/>
        <v>4</v>
      </c>
      <c r="W145" s="19">
        <f t="shared" ca="1" si="71"/>
        <v>0.2</v>
      </c>
      <c r="X145" s="19">
        <f t="shared" ca="1" si="62"/>
        <v>0</v>
      </c>
    </row>
    <row r="146" spans="1:24">
      <c r="A146" s="7">
        <v>138</v>
      </c>
      <c r="B146" s="18">
        <f t="shared" ca="1" si="51"/>
        <v>-3.5999999999999952</v>
      </c>
      <c r="C146" s="18">
        <f t="shared" ca="1" si="52"/>
        <v>6.9999999999999982</v>
      </c>
      <c r="D146" s="19">
        <f t="shared" ca="1" si="64"/>
        <v>32.727999999999994</v>
      </c>
      <c r="E146" s="19">
        <f t="shared" ca="1" si="64"/>
        <v>29.207999999999984</v>
      </c>
      <c r="F146" s="19">
        <f t="shared" ca="1" si="64"/>
        <v>30.79199999999998</v>
      </c>
      <c r="G146" s="19">
        <f t="shared" ca="1" si="64"/>
        <v>31.207999999999991</v>
      </c>
      <c r="H146" s="19">
        <f t="shared" ca="1" si="54"/>
        <v>3.5200000000000102</v>
      </c>
      <c r="I146" s="19">
        <f t="shared" ca="1" si="55"/>
        <v>0</v>
      </c>
      <c r="J146" s="19">
        <f t="shared" ca="1" si="56"/>
        <v>1.5839999999999961</v>
      </c>
      <c r="K146" s="19">
        <f t="shared" ca="1" si="57"/>
        <v>2.0000000000000071</v>
      </c>
      <c r="L146" s="18">
        <f t="shared" ca="1" si="65"/>
        <v>2.6943202673315998</v>
      </c>
      <c r="M146" s="19">
        <f t="shared" ca="1" si="66"/>
        <v>0.15394714455842062</v>
      </c>
      <c r="N146" s="19">
        <f t="shared" ca="1" si="67"/>
        <v>0.37115112561966501</v>
      </c>
      <c r="O146" s="19">
        <f t="shared" ca="1" si="68"/>
        <v>0.24978719274673283</v>
      </c>
      <c r="P146" s="19">
        <f t="shared" ca="1" si="69"/>
        <v>0.22511453707518148</v>
      </c>
      <c r="Q146" s="19">
        <f>0</f>
        <v>0</v>
      </c>
      <c r="R146" s="19">
        <f t="shared" ca="1" si="58"/>
        <v>0.15394714455842062</v>
      </c>
      <c r="S146" s="19">
        <f t="shared" ca="1" si="59"/>
        <v>0.52509827017808564</v>
      </c>
      <c r="T146" s="19">
        <f t="shared" ca="1" si="60"/>
        <v>0.77488546292481852</v>
      </c>
      <c r="U146" s="19">
        <f t="shared" ca="1" si="70"/>
        <v>0.81681201516659163</v>
      </c>
      <c r="V146" s="19">
        <f t="shared" ca="1" si="61"/>
        <v>4</v>
      </c>
      <c r="W146" s="19">
        <f t="shared" ca="1" si="71"/>
        <v>0.2</v>
      </c>
      <c r="X146" s="19">
        <f t="shared" ca="1" si="62"/>
        <v>0</v>
      </c>
    </row>
    <row r="147" spans="1:24">
      <c r="A147" s="7">
        <v>139</v>
      </c>
      <c r="B147" s="18">
        <f t="shared" ca="1" si="51"/>
        <v>-3.399999999999995</v>
      </c>
      <c r="C147" s="18">
        <f t="shared" ca="1" si="52"/>
        <v>6.9999999999999982</v>
      </c>
      <c r="D147" s="19">
        <f t="shared" ca="1" si="64"/>
        <v>33.087999999999987</v>
      </c>
      <c r="E147" s="19">
        <f t="shared" ca="1" si="64"/>
        <v>29.407999999999994</v>
      </c>
      <c r="F147" s="19">
        <f t="shared" ca="1" si="64"/>
        <v>30.927999999999997</v>
      </c>
      <c r="G147" s="19">
        <f t="shared" ca="1" si="64"/>
        <v>31.631999999999998</v>
      </c>
      <c r="H147" s="19">
        <f t="shared" ca="1" si="54"/>
        <v>3.6799999999999926</v>
      </c>
      <c r="I147" s="19">
        <f t="shared" ca="1" si="55"/>
        <v>0</v>
      </c>
      <c r="J147" s="19">
        <f t="shared" ca="1" si="56"/>
        <v>1.5200000000000031</v>
      </c>
      <c r="K147" s="19">
        <f t="shared" ca="1" si="57"/>
        <v>2.2240000000000038</v>
      </c>
      <c r="L147" s="18">
        <f t="shared" ca="1" si="65"/>
        <v>2.6558789261725853</v>
      </c>
      <c r="M147" s="19">
        <f t="shared" ca="1" si="66"/>
        <v>0.15005165979415516</v>
      </c>
      <c r="N147" s="19">
        <f t="shared" ca="1" si="67"/>
        <v>0.37652318791546358</v>
      </c>
      <c r="O147" s="19">
        <f t="shared" ca="1" si="68"/>
        <v>0.2574896778889974</v>
      </c>
      <c r="P147" s="19">
        <f t="shared" ca="1" si="69"/>
        <v>0.21593547440138378</v>
      </c>
      <c r="Q147" s="19">
        <f>0</f>
        <v>0</v>
      </c>
      <c r="R147" s="19">
        <f t="shared" ca="1" si="58"/>
        <v>0.15005165979415516</v>
      </c>
      <c r="S147" s="19">
        <f t="shared" ca="1" si="59"/>
        <v>0.52657484770961871</v>
      </c>
      <c r="T147" s="19">
        <f t="shared" ca="1" si="60"/>
        <v>0.78406452559861606</v>
      </c>
      <c r="U147" s="19">
        <f t="shared" ca="1" si="70"/>
        <v>0.12082989934490973</v>
      </c>
      <c r="V147" s="19">
        <f t="shared" ca="1" si="61"/>
        <v>1</v>
      </c>
      <c r="W147" s="19">
        <f t="shared" ca="1" si="71"/>
        <v>0</v>
      </c>
      <c r="X147" s="19">
        <f t="shared" ca="1" si="62"/>
        <v>0.2</v>
      </c>
    </row>
    <row r="148" spans="1:24">
      <c r="A148" s="7">
        <v>140</v>
      </c>
      <c r="B148" s="18">
        <f t="shared" ca="1" si="51"/>
        <v>-3.399999999999995</v>
      </c>
      <c r="C148" s="18">
        <f t="shared" ca="1" si="52"/>
        <v>7.1999999999999984</v>
      </c>
      <c r="D148" s="19">
        <f t="shared" ca="1" si="64"/>
        <v>35.047999999999995</v>
      </c>
      <c r="E148" s="19">
        <f t="shared" ca="1" si="64"/>
        <v>31.207999999999991</v>
      </c>
      <c r="F148" s="19">
        <f t="shared" ca="1" si="64"/>
        <v>32.727999999999994</v>
      </c>
      <c r="G148" s="19">
        <f t="shared" ca="1" si="64"/>
        <v>33.591999999999999</v>
      </c>
      <c r="H148" s="19">
        <f t="shared" ca="1" si="54"/>
        <v>3.8400000000000034</v>
      </c>
      <c r="I148" s="19">
        <f t="shared" ca="1" si="55"/>
        <v>0</v>
      </c>
      <c r="J148" s="19">
        <f t="shared" ca="1" si="56"/>
        <v>1.5200000000000031</v>
      </c>
      <c r="K148" s="19">
        <f t="shared" ca="1" si="57"/>
        <v>2.3840000000000074</v>
      </c>
      <c r="L148" s="18">
        <f t="shared" ca="1" si="65"/>
        <v>2.6177655741788066</v>
      </c>
      <c r="M148" s="19">
        <f t="shared" ca="1" si="66"/>
        <v>0.14626706445829291</v>
      </c>
      <c r="N148" s="19">
        <f t="shared" ca="1" si="67"/>
        <v>0.38200517642367582</v>
      </c>
      <c r="O148" s="19">
        <f t="shared" ca="1" si="68"/>
        <v>0.26123859827550933</v>
      </c>
      <c r="P148" s="19">
        <f t="shared" ca="1" si="69"/>
        <v>0.21048916084252198</v>
      </c>
      <c r="Q148" s="19">
        <f>0</f>
        <v>0</v>
      </c>
      <c r="R148" s="19">
        <f t="shared" ca="1" si="58"/>
        <v>0.14626706445829291</v>
      </c>
      <c r="S148" s="19">
        <f t="shared" ca="1" si="59"/>
        <v>0.52827224088196867</v>
      </c>
      <c r="T148" s="19">
        <f t="shared" ca="1" si="60"/>
        <v>0.78951083915747799</v>
      </c>
      <c r="U148" s="19">
        <f t="shared" ca="1" si="70"/>
        <v>0.25190431327944829</v>
      </c>
      <c r="V148" s="19">
        <f t="shared" ca="1" si="61"/>
        <v>2</v>
      </c>
      <c r="W148" s="19">
        <f t="shared" ca="1" si="71"/>
        <v>0</v>
      </c>
      <c r="X148" s="19">
        <f t="shared" ca="1" si="62"/>
        <v>-0.2</v>
      </c>
    </row>
    <row r="149" spans="1:24">
      <c r="A149" s="7">
        <v>141</v>
      </c>
      <c r="B149" s="18">
        <f t="shared" ca="1" si="51"/>
        <v>-3.399999999999995</v>
      </c>
      <c r="C149" s="18">
        <f t="shared" ca="1" si="52"/>
        <v>6.9999999999999982</v>
      </c>
      <c r="D149" s="19">
        <f t="shared" ref="D149:G168" ca="1" si="72">A*($B149+D$5)^3+B*($B149+D$5)^2+E*($B149+D$5)+E*($C149+D$6)^3+F*($C149+D$6)^2+G*($C149+D$6)+H*($B149+D$5)*($C149+D$6)+I</f>
        <v>33.087999999999987</v>
      </c>
      <c r="E149" s="19">
        <f t="shared" ca="1" si="72"/>
        <v>29.407999999999994</v>
      </c>
      <c r="F149" s="19">
        <f t="shared" ca="1" si="72"/>
        <v>30.927999999999997</v>
      </c>
      <c r="G149" s="19">
        <f t="shared" ca="1" si="72"/>
        <v>31.631999999999998</v>
      </c>
      <c r="H149" s="19">
        <f t="shared" ca="1" si="54"/>
        <v>3.6799999999999926</v>
      </c>
      <c r="I149" s="19">
        <f t="shared" ca="1" si="55"/>
        <v>0</v>
      </c>
      <c r="J149" s="19">
        <f t="shared" ca="1" si="56"/>
        <v>1.5200000000000031</v>
      </c>
      <c r="K149" s="19">
        <f t="shared" ca="1" si="57"/>
        <v>2.2240000000000038</v>
      </c>
      <c r="L149" s="18">
        <f t="shared" ca="1" si="65"/>
        <v>2.6558789261725853</v>
      </c>
      <c r="M149" s="19">
        <f t="shared" ca="1" si="66"/>
        <v>0.15005165979415516</v>
      </c>
      <c r="N149" s="19">
        <f t="shared" ca="1" si="67"/>
        <v>0.37652318791546358</v>
      </c>
      <c r="O149" s="19">
        <f t="shared" ca="1" si="68"/>
        <v>0.2574896778889974</v>
      </c>
      <c r="P149" s="19">
        <f t="shared" ca="1" si="69"/>
        <v>0.21593547440138378</v>
      </c>
      <c r="Q149" s="19">
        <f>0</f>
        <v>0</v>
      </c>
      <c r="R149" s="19">
        <f t="shared" ca="1" si="58"/>
        <v>0.15005165979415516</v>
      </c>
      <c r="S149" s="19">
        <f t="shared" ca="1" si="59"/>
        <v>0.52657484770961871</v>
      </c>
      <c r="T149" s="19">
        <f t="shared" ca="1" si="60"/>
        <v>0.78406452559861606</v>
      </c>
      <c r="U149" s="19">
        <f t="shared" ca="1" si="70"/>
        <v>0.38978523847474777</v>
      </c>
      <c r="V149" s="19">
        <f t="shared" ca="1" si="61"/>
        <v>2</v>
      </c>
      <c r="W149" s="19">
        <f t="shared" ca="1" si="71"/>
        <v>0</v>
      </c>
      <c r="X149" s="19">
        <f t="shared" ca="1" si="62"/>
        <v>-0.2</v>
      </c>
    </row>
    <row r="150" spans="1:24">
      <c r="A150" s="7">
        <v>142</v>
      </c>
      <c r="B150" s="18">
        <f t="shared" ca="1" si="51"/>
        <v>-3.399999999999995</v>
      </c>
      <c r="C150" s="18">
        <f t="shared" ca="1" si="52"/>
        <v>6.799999999999998</v>
      </c>
      <c r="D150" s="19">
        <f t="shared" ca="1" si="72"/>
        <v>31.207999999999991</v>
      </c>
      <c r="E150" s="19">
        <f t="shared" ca="1" si="72"/>
        <v>27.687999999999981</v>
      </c>
      <c r="F150" s="19">
        <f t="shared" ca="1" si="72"/>
        <v>29.207999999999984</v>
      </c>
      <c r="G150" s="19">
        <f t="shared" ca="1" si="72"/>
        <v>29.751999999999988</v>
      </c>
      <c r="H150" s="19">
        <f t="shared" ca="1" si="54"/>
        <v>3.5200000000000102</v>
      </c>
      <c r="I150" s="19">
        <f t="shared" ca="1" si="55"/>
        <v>0</v>
      </c>
      <c r="J150" s="19">
        <f t="shared" ca="1" si="56"/>
        <v>1.5200000000000031</v>
      </c>
      <c r="K150" s="19">
        <f t="shared" ca="1" si="57"/>
        <v>2.0640000000000072</v>
      </c>
      <c r="L150" s="18">
        <f t="shared" ca="1" si="65"/>
        <v>2.6955477135682928</v>
      </c>
      <c r="M150" s="19">
        <f t="shared" ca="1" si="66"/>
        <v>0.15387704309359154</v>
      </c>
      <c r="N150" s="19">
        <f t="shared" ca="1" si="67"/>
        <v>0.37098211801868913</v>
      </c>
      <c r="O150" s="19">
        <f t="shared" ca="1" si="68"/>
        <v>0.25370035402084501</v>
      </c>
      <c r="P150" s="19">
        <f t="shared" ca="1" si="69"/>
        <v>0.22144048486687423</v>
      </c>
      <c r="Q150" s="19">
        <f>0</f>
        <v>0</v>
      </c>
      <c r="R150" s="19">
        <f t="shared" ca="1" si="58"/>
        <v>0.15387704309359154</v>
      </c>
      <c r="S150" s="19">
        <f t="shared" ca="1" si="59"/>
        <v>0.5248591611122807</v>
      </c>
      <c r="T150" s="19">
        <f t="shared" ca="1" si="60"/>
        <v>0.77855951513312571</v>
      </c>
      <c r="U150" s="19">
        <f t="shared" ca="1" si="70"/>
        <v>0.32452035040748117</v>
      </c>
      <c r="V150" s="19">
        <f t="shared" ca="1" si="61"/>
        <v>2</v>
      </c>
      <c r="W150" s="19">
        <f t="shared" ca="1" si="71"/>
        <v>0</v>
      </c>
      <c r="X150" s="19">
        <f t="shared" ca="1" si="62"/>
        <v>-0.2</v>
      </c>
    </row>
    <row r="151" spans="1:24">
      <c r="A151" s="7">
        <v>143</v>
      </c>
      <c r="B151" s="18">
        <f t="shared" ca="1" si="51"/>
        <v>-3.399999999999995</v>
      </c>
      <c r="C151" s="18">
        <f t="shared" ca="1" si="52"/>
        <v>6.5999999999999979</v>
      </c>
      <c r="D151" s="19">
        <f t="shared" ca="1" si="72"/>
        <v>29.407999999999994</v>
      </c>
      <c r="E151" s="19">
        <f t="shared" ca="1" si="72"/>
        <v>26.047999999999995</v>
      </c>
      <c r="F151" s="19">
        <f t="shared" ca="1" si="72"/>
        <v>27.567999999999991</v>
      </c>
      <c r="G151" s="19">
        <f t="shared" ca="1" si="72"/>
        <v>27.952000000000005</v>
      </c>
      <c r="H151" s="19">
        <f t="shared" ca="1" si="54"/>
        <v>3.3599999999999994</v>
      </c>
      <c r="I151" s="19">
        <f t="shared" ca="1" si="55"/>
        <v>0</v>
      </c>
      <c r="J151" s="19">
        <f t="shared" ca="1" si="56"/>
        <v>1.519999999999996</v>
      </c>
      <c r="K151" s="19">
        <f t="shared" ca="1" si="57"/>
        <v>1.9040000000000106</v>
      </c>
      <c r="L151" s="18">
        <f t="shared" ca="1" si="65"/>
        <v>2.7368354148888963</v>
      </c>
      <c r="M151" s="19">
        <f t="shared" ca="1" si="66"/>
        <v>0.15774076916737256</v>
      </c>
      <c r="N151" s="19">
        <f t="shared" ca="1" si="67"/>
        <v>0.36538550859135083</v>
      </c>
      <c r="O151" s="19">
        <f t="shared" ca="1" si="68"/>
        <v>0.24987304881105477</v>
      </c>
      <c r="P151" s="19">
        <f t="shared" ca="1" si="69"/>
        <v>0.22700067343022184</v>
      </c>
      <c r="Q151" s="19">
        <f>0</f>
        <v>0</v>
      </c>
      <c r="R151" s="19">
        <f t="shared" ca="1" si="58"/>
        <v>0.15774076916737256</v>
      </c>
      <c r="S151" s="19">
        <f t="shared" ca="1" si="59"/>
        <v>0.52312627775872333</v>
      </c>
      <c r="T151" s="19">
        <f t="shared" ca="1" si="60"/>
        <v>0.7729993265697781</v>
      </c>
      <c r="U151" s="19">
        <f t="shared" ca="1" si="70"/>
        <v>0.74751582873372024</v>
      </c>
      <c r="V151" s="19">
        <f t="shared" ca="1" si="61"/>
        <v>3</v>
      </c>
      <c r="W151" s="19">
        <f t="shared" ca="1" si="71"/>
        <v>-0.2</v>
      </c>
      <c r="X151" s="19">
        <f t="shared" ca="1" si="62"/>
        <v>0</v>
      </c>
    </row>
    <row r="152" spans="1:24">
      <c r="A152" s="7">
        <v>144</v>
      </c>
      <c r="B152" s="18">
        <f t="shared" ca="1" si="51"/>
        <v>-3.5999999999999952</v>
      </c>
      <c r="C152" s="18">
        <f t="shared" ca="1" si="52"/>
        <v>6.5999999999999979</v>
      </c>
      <c r="D152" s="19">
        <f t="shared" ca="1" si="72"/>
        <v>29.207999999999984</v>
      </c>
      <c r="E152" s="19">
        <f t="shared" ca="1" si="72"/>
        <v>26.007999999999988</v>
      </c>
      <c r="F152" s="19">
        <f t="shared" ca="1" si="72"/>
        <v>27.59199999999997</v>
      </c>
      <c r="G152" s="19">
        <f t="shared" ca="1" si="72"/>
        <v>27.687999999999981</v>
      </c>
      <c r="H152" s="19">
        <f t="shared" ca="1" si="54"/>
        <v>3.1999999999999957</v>
      </c>
      <c r="I152" s="19">
        <f t="shared" ca="1" si="55"/>
        <v>0</v>
      </c>
      <c r="J152" s="19">
        <f t="shared" ca="1" si="56"/>
        <v>1.5839999999999819</v>
      </c>
      <c r="K152" s="19">
        <f t="shared" ca="1" si="57"/>
        <v>1.6799999999999926</v>
      </c>
      <c r="L152" s="18">
        <f t="shared" ca="1" si="65"/>
        <v>2.7793824798696694</v>
      </c>
      <c r="M152" s="19">
        <f t="shared" ca="1" si="66"/>
        <v>0.16166503436342161</v>
      </c>
      <c r="N152" s="19">
        <f t="shared" ca="1" si="67"/>
        <v>0.35979215068193565</v>
      </c>
      <c r="O152" s="19">
        <f t="shared" ca="1" si="68"/>
        <v>0.24214252655465687</v>
      </c>
      <c r="P152" s="19">
        <f t="shared" ca="1" si="69"/>
        <v>0.23640028839998595</v>
      </c>
      <c r="Q152" s="19">
        <f>0</f>
        <v>0</v>
      </c>
      <c r="R152" s="19">
        <f t="shared" ca="1" si="58"/>
        <v>0.16166503436342161</v>
      </c>
      <c r="S152" s="19">
        <f t="shared" ca="1" si="59"/>
        <v>0.52145718504535732</v>
      </c>
      <c r="T152" s="19">
        <f t="shared" ca="1" si="60"/>
        <v>0.76359971160001416</v>
      </c>
      <c r="U152" s="19">
        <f t="shared" ca="1" si="70"/>
        <v>0.42805418198114342</v>
      </c>
      <c r="V152" s="19">
        <f t="shared" ca="1" si="61"/>
        <v>2</v>
      </c>
      <c r="W152" s="19">
        <f t="shared" ca="1" si="71"/>
        <v>0</v>
      </c>
      <c r="X152" s="19">
        <f t="shared" ca="1" si="62"/>
        <v>-0.2</v>
      </c>
    </row>
    <row r="153" spans="1:24">
      <c r="A153" s="7">
        <v>145</v>
      </c>
      <c r="B153" s="18">
        <f t="shared" ref="B153:B216" ca="1" si="73">IF(ISNUMBER(B152),B152+W152,$C$2)</f>
        <v>-3.5999999999999952</v>
      </c>
      <c r="C153" s="18">
        <f t="shared" ref="C153:C216" ca="1" si="74">IF(ISNUMBER(C152),C152+X152,$C$3)</f>
        <v>6.3999999999999977</v>
      </c>
      <c r="D153" s="19">
        <f t="shared" ca="1" si="72"/>
        <v>27.567999999999991</v>
      </c>
      <c r="E153" s="19">
        <f t="shared" ca="1" si="72"/>
        <v>24.527999999999984</v>
      </c>
      <c r="F153" s="19">
        <f t="shared" ca="1" si="72"/>
        <v>26.111999999999988</v>
      </c>
      <c r="G153" s="19">
        <f t="shared" ca="1" si="72"/>
        <v>26.047999999999995</v>
      </c>
      <c r="H153" s="19">
        <f t="shared" ref="H153:H216" ca="1" si="75">D153-MIN($D153:$G153)</f>
        <v>3.0400000000000063</v>
      </c>
      <c r="I153" s="19">
        <f t="shared" ref="I153:I216" ca="1" si="76">E153-MIN($D153:$G153)</f>
        <v>0</v>
      </c>
      <c r="J153" s="19">
        <f t="shared" ref="J153:J216" ca="1" si="77">F153-MIN($D153:$G153)</f>
        <v>1.5840000000000032</v>
      </c>
      <c r="K153" s="19">
        <f t="shared" ref="K153:K216" ca="1" si="78">G153-MIN($D153:$G153)</f>
        <v>1.5200000000000102</v>
      </c>
      <c r="L153" s="18">
        <f t="shared" ca="1" si="65"/>
        <v>2.8245345321596487</v>
      </c>
      <c r="M153" s="19">
        <f t="shared" ca="1" si="66"/>
        <v>0.16557291889518136</v>
      </c>
      <c r="N153" s="19">
        <f t="shared" ca="1" si="67"/>
        <v>0.35404063523181523</v>
      </c>
      <c r="O153" s="19">
        <f t="shared" ca="1" si="68"/>
        <v>0.23827171814493722</v>
      </c>
      <c r="P153" s="19">
        <f t="shared" ca="1" si="69"/>
        <v>0.24211472772806616</v>
      </c>
      <c r="Q153" s="19">
        <f>0</f>
        <v>0</v>
      </c>
      <c r="R153" s="19">
        <f t="shared" ref="R153:R216" ca="1" si="79">Q153+M153</f>
        <v>0.16557291889518136</v>
      </c>
      <c r="S153" s="19">
        <f t="shared" ref="S153:S216" ca="1" si="80">R153+N153</f>
        <v>0.51961355412699661</v>
      </c>
      <c r="T153" s="19">
        <f t="shared" ref="T153:T216" ca="1" si="81">S153+O153</f>
        <v>0.75788527227193381</v>
      </c>
      <c r="U153" s="19">
        <f t="shared" ca="1" si="70"/>
        <v>0.40284495224060435</v>
      </c>
      <c r="V153" s="19">
        <f t="shared" ref="V153:V216" ca="1" si="82">MATCH(U153,Q153:T153)</f>
        <v>2</v>
      </c>
      <c r="W153" s="19">
        <f t="shared" ca="1" si="71"/>
        <v>0</v>
      </c>
      <c r="X153" s="19">
        <f t="shared" ref="X153:X216" ca="1" si="83">CHOOSE(V153,$D$6,$E$6,$F$6,$G$6)</f>
        <v>-0.2</v>
      </c>
    </row>
    <row r="154" spans="1:24">
      <c r="A154" s="7">
        <v>146</v>
      </c>
      <c r="B154" s="18">
        <f t="shared" ca="1" si="73"/>
        <v>-3.5999999999999952</v>
      </c>
      <c r="C154" s="18">
        <f t="shared" ca="1" si="74"/>
        <v>6.1999999999999975</v>
      </c>
      <c r="D154" s="19">
        <f t="shared" ca="1" si="72"/>
        <v>26.007999999999988</v>
      </c>
      <c r="E154" s="19">
        <f t="shared" ca="1" si="72"/>
        <v>23.127999999999979</v>
      </c>
      <c r="F154" s="19">
        <f t="shared" ca="1" si="72"/>
        <v>24.711999999999968</v>
      </c>
      <c r="G154" s="19">
        <f t="shared" ca="1" si="72"/>
        <v>24.487999999999978</v>
      </c>
      <c r="H154" s="19">
        <f t="shared" ca="1" si="75"/>
        <v>2.8800000000000097</v>
      </c>
      <c r="I154" s="19">
        <f t="shared" ca="1" si="76"/>
        <v>0</v>
      </c>
      <c r="J154" s="19">
        <f t="shared" ca="1" si="77"/>
        <v>1.583999999999989</v>
      </c>
      <c r="K154" s="19">
        <f t="shared" ca="1" si="78"/>
        <v>1.3599999999999994</v>
      </c>
      <c r="L154" s="18">
        <f t="shared" ca="1" si="65"/>
        <v>2.8715292746599683</v>
      </c>
      <c r="M154" s="19">
        <f t="shared" ca="1" si="66"/>
        <v>0.16950976619160854</v>
      </c>
      <c r="N154" s="19">
        <f t="shared" ca="1" si="67"/>
        <v>0.34824649319252188</v>
      </c>
      <c r="O154" s="19">
        <f t="shared" ca="1" si="68"/>
        <v>0.23437222175528133</v>
      </c>
      <c r="P154" s="19">
        <f t="shared" ca="1" si="69"/>
        <v>0.24787151886058831</v>
      </c>
      <c r="Q154" s="19">
        <f>0</f>
        <v>0</v>
      </c>
      <c r="R154" s="19">
        <f t="shared" ca="1" si="79"/>
        <v>0.16950976619160854</v>
      </c>
      <c r="S154" s="19">
        <f t="shared" ca="1" si="80"/>
        <v>0.51775625938413039</v>
      </c>
      <c r="T154" s="19">
        <f t="shared" ca="1" si="81"/>
        <v>0.75212848113941178</v>
      </c>
      <c r="U154" s="19">
        <f t="shared" ca="1" si="70"/>
        <v>0.43812744784656754</v>
      </c>
      <c r="V154" s="19">
        <f t="shared" ca="1" si="82"/>
        <v>2</v>
      </c>
      <c r="W154" s="19">
        <f t="shared" ca="1" si="71"/>
        <v>0</v>
      </c>
      <c r="X154" s="19">
        <f t="shared" ca="1" si="83"/>
        <v>-0.2</v>
      </c>
    </row>
    <row r="155" spans="1:24">
      <c r="A155" s="7">
        <v>147</v>
      </c>
      <c r="B155" s="18">
        <f t="shared" ca="1" si="73"/>
        <v>-3.5999999999999952</v>
      </c>
      <c r="C155" s="18">
        <f t="shared" ca="1" si="74"/>
        <v>5.9999999999999973</v>
      </c>
      <c r="D155" s="19">
        <f t="shared" ca="1" si="72"/>
        <v>24.527999999999984</v>
      </c>
      <c r="E155" s="19">
        <f t="shared" ca="1" si="72"/>
        <v>21.807999999999971</v>
      </c>
      <c r="F155" s="19">
        <f t="shared" ca="1" si="72"/>
        <v>23.391999999999982</v>
      </c>
      <c r="G155" s="19">
        <f t="shared" ca="1" si="72"/>
        <v>23.007999999999988</v>
      </c>
      <c r="H155" s="19">
        <f t="shared" ca="1" si="75"/>
        <v>2.7200000000000131</v>
      </c>
      <c r="I155" s="19">
        <f t="shared" ca="1" si="76"/>
        <v>0</v>
      </c>
      <c r="J155" s="19">
        <f t="shared" ca="1" si="77"/>
        <v>1.5840000000000103</v>
      </c>
      <c r="K155" s="19">
        <f t="shared" ca="1" si="78"/>
        <v>1.2000000000000171</v>
      </c>
      <c r="L155" s="18">
        <f t="shared" ca="1" si="65"/>
        <v>2.9204419089846874</v>
      </c>
      <c r="M155" s="19">
        <f t="shared" ca="1" si="66"/>
        <v>0.17347271685390825</v>
      </c>
      <c r="N155" s="19">
        <f t="shared" ca="1" si="67"/>
        <v>0.3424139329474481</v>
      </c>
      <c r="O155" s="19">
        <f t="shared" ca="1" si="68"/>
        <v>0.23044686965588723</v>
      </c>
      <c r="P155" s="19">
        <f t="shared" ca="1" si="69"/>
        <v>0.25366648054275642</v>
      </c>
      <c r="Q155" s="19">
        <f>0</f>
        <v>0</v>
      </c>
      <c r="R155" s="19">
        <f t="shared" ca="1" si="79"/>
        <v>0.17347271685390825</v>
      </c>
      <c r="S155" s="19">
        <f t="shared" ca="1" si="80"/>
        <v>0.51588664980135635</v>
      </c>
      <c r="T155" s="19">
        <f t="shared" ca="1" si="81"/>
        <v>0.74633351945724358</v>
      </c>
      <c r="U155" s="19">
        <f t="shared" ca="1" si="70"/>
        <v>0.54363404922445446</v>
      </c>
      <c r="V155" s="19">
        <f t="shared" ca="1" si="82"/>
        <v>3</v>
      </c>
      <c r="W155" s="19">
        <f t="shared" ca="1" si="71"/>
        <v>-0.2</v>
      </c>
      <c r="X155" s="19">
        <f t="shared" ca="1" si="83"/>
        <v>0</v>
      </c>
    </row>
    <row r="156" spans="1:24">
      <c r="A156" s="7">
        <v>148</v>
      </c>
      <c r="B156" s="18">
        <f t="shared" ca="1" si="73"/>
        <v>-3.7999999999999954</v>
      </c>
      <c r="C156" s="18">
        <f t="shared" ca="1" si="74"/>
        <v>5.9999999999999973</v>
      </c>
      <c r="D156" s="19">
        <f t="shared" ca="1" si="72"/>
        <v>24.711999999999968</v>
      </c>
      <c r="E156" s="19">
        <f t="shared" ca="1" si="72"/>
        <v>22.151999999999973</v>
      </c>
      <c r="F156" s="19">
        <f t="shared" ca="1" si="72"/>
        <v>23.799999999999983</v>
      </c>
      <c r="G156" s="19">
        <f t="shared" ca="1" si="72"/>
        <v>23.127999999999979</v>
      </c>
      <c r="H156" s="19">
        <f t="shared" ca="1" si="75"/>
        <v>2.5599999999999952</v>
      </c>
      <c r="I156" s="19">
        <f t="shared" ca="1" si="76"/>
        <v>0</v>
      </c>
      <c r="J156" s="19">
        <f t="shared" ca="1" si="77"/>
        <v>1.6480000000000103</v>
      </c>
      <c r="K156" s="19">
        <f t="shared" ca="1" si="78"/>
        <v>0.9760000000000062</v>
      </c>
      <c r="L156" s="18">
        <f t="shared" ca="1" si="65"/>
        <v>2.9731043343580312</v>
      </c>
      <c r="M156" s="19">
        <f t="shared" ca="1" si="66"/>
        <v>0.17735416075026678</v>
      </c>
      <c r="N156" s="19">
        <f t="shared" ca="1" si="67"/>
        <v>0.33634877472805724</v>
      </c>
      <c r="O156" s="19">
        <f t="shared" ca="1" si="68"/>
        <v>0.22277195872277827</v>
      </c>
      <c r="P156" s="19">
        <f t="shared" ca="1" si="69"/>
        <v>0.2635251057988976</v>
      </c>
      <c r="Q156" s="19">
        <f>0</f>
        <v>0</v>
      </c>
      <c r="R156" s="19">
        <f t="shared" ca="1" si="79"/>
        <v>0.17735416075026678</v>
      </c>
      <c r="S156" s="19">
        <f t="shared" ca="1" si="80"/>
        <v>0.51370293547832402</v>
      </c>
      <c r="T156" s="19">
        <f t="shared" ca="1" si="81"/>
        <v>0.73647489420110235</v>
      </c>
      <c r="U156" s="19">
        <f t="shared" ca="1" si="70"/>
        <v>0.90703287492829432</v>
      </c>
      <c r="V156" s="19">
        <f t="shared" ca="1" si="82"/>
        <v>4</v>
      </c>
      <c r="W156" s="19">
        <f t="shared" ca="1" si="71"/>
        <v>0.2</v>
      </c>
      <c r="X156" s="19">
        <f t="shared" ca="1" si="83"/>
        <v>0</v>
      </c>
    </row>
    <row r="157" spans="1:24">
      <c r="A157" s="7">
        <v>149</v>
      </c>
      <c r="B157" s="18">
        <f t="shared" ca="1" si="73"/>
        <v>-3.5999999999999952</v>
      </c>
      <c r="C157" s="18">
        <f t="shared" ca="1" si="74"/>
        <v>5.9999999999999973</v>
      </c>
      <c r="D157" s="19">
        <f t="shared" ca="1" si="72"/>
        <v>24.527999999999984</v>
      </c>
      <c r="E157" s="19">
        <f t="shared" ca="1" si="72"/>
        <v>21.807999999999971</v>
      </c>
      <c r="F157" s="19">
        <f t="shared" ca="1" si="72"/>
        <v>23.391999999999982</v>
      </c>
      <c r="G157" s="19">
        <f t="shared" ca="1" si="72"/>
        <v>23.007999999999988</v>
      </c>
      <c r="H157" s="19">
        <f t="shared" ca="1" si="75"/>
        <v>2.7200000000000131</v>
      </c>
      <c r="I157" s="19">
        <f t="shared" ca="1" si="76"/>
        <v>0</v>
      </c>
      <c r="J157" s="19">
        <f t="shared" ca="1" si="77"/>
        <v>1.5840000000000103</v>
      </c>
      <c r="K157" s="19">
        <f t="shared" ca="1" si="78"/>
        <v>1.2000000000000171</v>
      </c>
      <c r="L157" s="18">
        <f t="shared" ca="1" si="65"/>
        <v>2.9204419089846874</v>
      </c>
      <c r="M157" s="19">
        <f t="shared" ca="1" si="66"/>
        <v>0.17347271685390825</v>
      </c>
      <c r="N157" s="19">
        <f t="shared" ca="1" si="67"/>
        <v>0.3424139329474481</v>
      </c>
      <c r="O157" s="19">
        <f t="shared" ca="1" si="68"/>
        <v>0.23044686965588723</v>
      </c>
      <c r="P157" s="19">
        <f t="shared" ca="1" si="69"/>
        <v>0.25366648054275642</v>
      </c>
      <c r="Q157" s="19">
        <f>0</f>
        <v>0</v>
      </c>
      <c r="R157" s="19">
        <f t="shared" ca="1" si="79"/>
        <v>0.17347271685390825</v>
      </c>
      <c r="S157" s="19">
        <f t="shared" ca="1" si="80"/>
        <v>0.51588664980135635</v>
      </c>
      <c r="T157" s="19">
        <f t="shared" ca="1" si="81"/>
        <v>0.74633351945724358</v>
      </c>
      <c r="U157" s="19">
        <f t="shared" ca="1" si="70"/>
        <v>0.42902004253023485</v>
      </c>
      <c r="V157" s="19">
        <f t="shared" ca="1" si="82"/>
        <v>2</v>
      </c>
      <c r="W157" s="19">
        <f t="shared" ca="1" si="71"/>
        <v>0</v>
      </c>
      <c r="X157" s="19">
        <f t="shared" ca="1" si="83"/>
        <v>-0.2</v>
      </c>
    </row>
    <row r="158" spans="1:24">
      <c r="A158" s="7">
        <v>150</v>
      </c>
      <c r="B158" s="18">
        <f t="shared" ca="1" si="73"/>
        <v>-3.5999999999999952</v>
      </c>
      <c r="C158" s="18">
        <f t="shared" ca="1" si="74"/>
        <v>5.7999999999999972</v>
      </c>
      <c r="D158" s="19">
        <f t="shared" ca="1" si="72"/>
        <v>23.127999999999979</v>
      </c>
      <c r="E158" s="19">
        <f t="shared" ca="1" si="72"/>
        <v>20.567999999999969</v>
      </c>
      <c r="F158" s="19">
        <f t="shared" ca="1" si="72"/>
        <v>22.151999999999973</v>
      </c>
      <c r="G158" s="19">
        <f t="shared" ca="1" si="72"/>
        <v>21.607999999999983</v>
      </c>
      <c r="H158" s="19">
        <f t="shared" ca="1" si="75"/>
        <v>2.5600000000000094</v>
      </c>
      <c r="I158" s="19">
        <f t="shared" ca="1" si="76"/>
        <v>0</v>
      </c>
      <c r="J158" s="19">
        <f t="shared" ca="1" si="77"/>
        <v>1.5840000000000032</v>
      </c>
      <c r="K158" s="19">
        <f t="shared" ca="1" si="78"/>
        <v>1.0400000000000134</v>
      </c>
      <c r="L158" s="18">
        <f t="shared" ca="1" si="65"/>
        <v>2.9713507057839972</v>
      </c>
      <c r="M158" s="19">
        <f t="shared" ca="1" si="66"/>
        <v>0.1774588314387211</v>
      </c>
      <c r="N158" s="19">
        <f t="shared" ca="1" si="67"/>
        <v>0.33654728068733575</v>
      </c>
      <c r="O158" s="19">
        <f t="shared" ca="1" si="68"/>
        <v>0.22649857340209584</v>
      </c>
      <c r="P158" s="19">
        <f t="shared" ca="1" si="69"/>
        <v>0.25949531447184726</v>
      </c>
      <c r="Q158" s="19">
        <f>0</f>
        <v>0</v>
      </c>
      <c r="R158" s="19">
        <f t="shared" ca="1" si="79"/>
        <v>0.1774588314387211</v>
      </c>
      <c r="S158" s="19">
        <f t="shared" ca="1" si="80"/>
        <v>0.51400611212605685</v>
      </c>
      <c r="T158" s="19">
        <f t="shared" ca="1" si="81"/>
        <v>0.74050468552815274</v>
      </c>
      <c r="U158" s="19">
        <f t="shared" ca="1" si="70"/>
        <v>0.56856812599658291</v>
      </c>
      <c r="V158" s="19">
        <f t="shared" ca="1" si="82"/>
        <v>3</v>
      </c>
      <c r="W158" s="19">
        <f t="shared" ca="1" si="71"/>
        <v>-0.2</v>
      </c>
      <c r="X158" s="19">
        <f t="shared" ca="1" si="83"/>
        <v>0</v>
      </c>
    </row>
    <row r="159" spans="1:24">
      <c r="A159" s="7">
        <v>151</v>
      </c>
      <c r="B159" s="18">
        <f t="shared" ca="1" si="73"/>
        <v>-3.7999999999999954</v>
      </c>
      <c r="C159" s="18">
        <f t="shared" ca="1" si="74"/>
        <v>5.7999999999999972</v>
      </c>
      <c r="D159" s="19">
        <f t="shared" ca="1" si="72"/>
        <v>23.391999999999982</v>
      </c>
      <c r="E159" s="19">
        <f t="shared" ca="1" si="72"/>
        <v>20.991999999999969</v>
      </c>
      <c r="F159" s="19">
        <f t="shared" ca="1" si="72"/>
        <v>22.639999999999965</v>
      </c>
      <c r="G159" s="19">
        <f t="shared" ca="1" si="72"/>
        <v>21.807999999999971</v>
      </c>
      <c r="H159" s="19">
        <f t="shared" ca="1" si="75"/>
        <v>2.4000000000000128</v>
      </c>
      <c r="I159" s="19">
        <f t="shared" ca="1" si="76"/>
        <v>0</v>
      </c>
      <c r="J159" s="19">
        <f t="shared" ca="1" si="77"/>
        <v>1.6479999999999961</v>
      </c>
      <c r="K159" s="19">
        <f t="shared" ca="1" si="78"/>
        <v>0.8160000000000025</v>
      </c>
      <c r="L159" s="18">
        <f t="shared" ca="1" si="65"/>
        <v>3.0265982833334397</v>
      </c>
      <c r="M159" s="19">
        <f t="shared" ca="1" si="66"/>
        <v>0.18132952731657989</v>
      </c>
      <c r="N159" s="19">
        <f t="shared" ca="1" si="67"/>
        <v>0.33040394078946561</v>
      </c>
      <c r="O159" s="19">
        <f t="shared" ca="1" si="68"/>
        <v>0.21883455088815126</v>
      </c>
      <c r="P159" s="19">
        <f t="shared" ca="1" si="69"/>
        <v>0.26943198100580329</v>
      </c>
      <c r="Q159" s="19">
        <f>0</f>
        <v>0</v>
      </c>
      <c r="R159" s="19">
        <f t="shared" ca="1" si="79"/>
        <v>0.18132952731657989</v>
      </c>
      <c r="S159" s="19">
        <f t="shared" ca="1" si="80"/>
        <v>0.51173346810604547</v>
      </c>
      <c r="T159" s="19">
        <f t="shared" ca="1" si="81"/>
        <v>0.73056801899419677</v>
      </c>
      <c r="U159" s="19">
        <f t="shared" ca="1" si="70"/>
        <v>0.72924708692315221</v>
      </c>
      <c r="V159" s="19">
        <f t="shared" ca="1" si="82"/>
        <v>3</v>
      </c>
      <c r="W159" s="19">
        <f t="shared" ca="1" si="71"/>
        <v>-0.2</v>
      </c>
      <c r="X159" s="19">
        <f t="shared" ca="1" si="83"/>
        <v>0</v>
      </c>
    </row>
    <row r="160" spans="1:24">
      <c r="A160" s="7">
        <v>152</v>
      </c>
      <c r="B160" s="18">
        <f t="shared" ca="1" si="73"/>
        <v>-3.9999999999999956</v>
      </c>
      <c r="C160" s="18">
        <f t="shared" ca="1" si="74"/>
        <v>5.7999999999999972</v>
      </c>
      <c r="D160" s="19">
        <f t="shared" ca="1" si="72"/>
        <v>23.799999999999983</v>
      </c>
      <c r="E160" s="19">
        <f t="shared" ca="1" si="72"/>
        <v>21.559999999999974</v>
      </c>
      <c r="F160" s="19">
        <f t="shared" ca="1" si="72"/>
        <v>23.271999999999977</v>
      </c>
      <c r="G160" s="19">
        <f t="shared" ca="1" si="72"/>
        <v>22.151999999999973</v>
      </c>
      <c r="H160" s="19">
        <f t="shared" ca="1" si="75"/>
        <v>2.2400000000000091</v>
      </c>
      <c r="I160" s="19">
        <f t="shared" ca="1" si="76"/>
        <v>0</v>
      </c>
      <c r="J160" s="19">
        <f t="shared" ca="1" si="77"/>
        <v>1.7120000000000033</v>
      </c>
      <c r="K160" s="19">
        <f t="shared" ca="1" si="78"/>
        <v>0.59199999999999875</v>
      </c>
      <c r="L160" s="18">
        <f t="shared" ca="1" si="65"/>
        <v>3.0854515935895903</v>
      </c>
      <c r="M160" s="19">
        <f t="shared" ca="1" si="66"/>
        <v>0.18512980888618427</v>
      </c>
      <c r="N160" s="19">
        <f t="shared" ca="1" si="67"/>
        <v>0.32410166540211632</v>
      </c>
      <c r="O160" s="19">
        <f t="shared" ca="1" si="68"/>
        <v>0.2112531650643785</v>
      </c>
      <c r="P160" s="19">
        <f t="shared" ca="1" si="69"/>
        <v>0.27951536064732102</v>
      </c>
      <c r="Q160" s="19">
        <f>0</f>
        <v>0</v>
      </c>
      <c r="R160" s="19">
        <f t="shared" ca="1" si="79"/>
        <v>0.18512980888618427</v>
      </c>
      <c r="S160" s="19">
        <f t="shared" ca="1" si="80"/>
        <v>0.50923147428830062</v>
      </c>
      <c r="T160" s="19">
        <f t="shared" ca="1" si="81"/>
        <v>0.72048463935267915</v>
      </c>
      <c r="U160" s="19">
        <f t="shared" ca="1" si="70"/>
        <v>0.26944344032120338</v>
      </c>
      <c r="V160" s="19">
        <f t="shared" ca="1" si="82"/>
        <v>2</v>
      </c>
      <c r="W160" s="19">
        <f t="shared" ca="1" si="71"/>
        <v>0</v>
      </c>
      <c r="X160" s="19">
        <f t="shared" ca="1" si="83"/>
        <v>-0.2</v>
      </c>
    </row>
    <row r="161" spans="1:24">
      <c r="A161" s="7">
        <v>153</v>
      </c>
      <c r="B161" s="18">
        <f t="shared" ca="1" si="73"/>
        <v>-3.9999999999999956</v>
      </c>
      <c r="C161" s="18">
        <f t="shared" ca="1" si="74"/>
        <v>5.599999999999997</v>
      </c>
      <c r="D161" s="19">
        <f t="shared" ca="1" si="72"/>
        <v>22.639999999999965</v>
      </c>
      <c r="E161" s="19">
        <f t="shared" ca="1" si="72"/>
        <v>20.559999999999967</v>
      </c>
      <c r="F161" s="19">
        <f t="shared" ca="1" si="72"/>
        <v>22.27199999999997</v>
      </c>
      <c r="G161" s="19">
        <f t="shared" ca="1" si="72"/>
        <v>20.991999999999969</v>
      </c>
      <c r="H161" s="19">
        <f t="shared" ca="1" si="75"/>
        <v>2.0799999999999983</v>
      </c>
      <c r="I161" s="19">
        <f t="shared" ca="1" si="76"/>
        <v>0</v>
      </c>
      <c r="J161" s="19">
        <f t="shared" ca="1" si="77"/>
        <v>1.7120000000000033</v>
      </c>
      <c r="K161" s="19">
        <f t="shared" ca="1" si="78"/>
        <v>0.43200000000000216</v>
      </c>
      <c r="L161" s="18">
        <f t="shared" ca="1" si="65"/>
        <v>3.1439595591993603</v>
      </c>
      <c r="M161" s="19">
        <f t="shared" ca="1" si="66"/>
        <v>0.1890992987586631</v>
      </c>
      <c r="N161" s="19">
        <f t="shared" ca="1" si="67"/>
        <v>0.31807024905074149</v>
      </c>
      <c r="O161" s="19">
        <f t="shared" ca="1" si="68"/>
        <v>0.20732181903914867</v>
      </c>
      <c r="P161" s="19">
        <f t="shared" ca="1" si="69"/>
        <v>0.28550863315144676</v>
      </c>
      <c r="Q161" s="19">
        <f>0</f>
        <v>0</v>
      </c>
      <c r="R161" s="19">
        <f t="shared" ca="1" si="79"/>
        <v>0.1890992987586631</v>
      </c>
      <c r="S161" s="19">
        <f t="shared" ca="1" si="80"/>
        <v>0.5071695478094046</v>
      </c>
      <c r="T161" s="19">
        <f t="shared" ca="1" si="81"/>
        <v>0.7144913668485533</v>
      </c>
      <c r="U161" s="19">
        <f t="shared" ca="1" si="70"/>
        <v>0.31136258257912619</v>
      </c>
      <c r="V161" s="19">
        <f t="shared" ca="1" si="82"/>
        <v>2</v>
      </c>
      <c r="W161" s="19">
        <f t="shared" ca="1" si="71"/>
        <v>0</v>
      </c>
      <c r="X161" s="19">
        <f t="shared" ca="1" si="83"/>
        <v>-0.2</v>
      </c>
    </row>
    <row r="162" spans="1:24">
      <c r="A162" s="7">
        <v>154</v>
      </c>
      <c r="B162" s="18">
        <f t="shared" ca="1" si="73"/>
        <v>-3.9999999999999956</v>
      </c>
      <c r="C162" s="18">
        <f t="shared" ca="1" si="74"/>
        <v>5.3999999999999968</v>
      </c>
      <c r="D162" s="19">
        <f t="shared" ca="1" si="72"/>
        <v>21.559999999999974</v>
      </c>
      <c r="E162" s="19">
        <f t="shared" ca="1" si="72"/>
        <v>19.639999999999972</v>
      </c>
      <c r="F162" s="19">
        <f t="shared" ca="1" si="72"/>
        <v>21.351999999999975</v>
      </c>
      <c r="G162" s="19">
        <f t="shared" ca="1" si="72"/>
        <v>19.911999999999971</v>
      </c>
      <c r="H162" s="19">
        <f t="shared" ca="1" si="75"/>
        <v>1.9200000000000017</v>
      </c>
      <c r="I162" s="19">
        <f t="shared" ca="1" si="76"/>
        <v>0</v>
      </c>
      <c r="J162" s="19">
        <f t="shared" ca="1" si="77"/>
        <v>1.7120000000000033</v>
      </c>
      <c r="K162" s="19">
        <f t="shared" ca="1" si="78"/>
        <v>0.27199999999999847</v>
      </c>
      <c r="L162" s="18">
        <f t="shared" ca="1" si="65"/>
        <v>3.2048552801820858</v>
      </c>
      <c r="M162" s="19">
        <f t="shared" ca="1" si="66"/>
        <v>0.19307685923683396</v>
      </c>
      <c r="N162" s="19">
        <f t="shared" ca="1" si="67"/>
        <v>0.31202656986844796</v>
      </c>
      <c r="O162" s="19">
        <f t="shared" ca="1" si="68"/>
        <v>0.20338247996074829</v>
      </c>
      <c r="P162" s="19">
        <f t="shared" ca="1" si="69"/>
        <v>0.29151409093396979</v>
      </c>
      <c r="Q162" s="19">
        <f>0</f>
        <v>0</v>
      </c>
      <c r="R162" s="19">
        <f t="shared" ca="1" si="79"/>
        <v>0.19307685923683396</v>
      </c>
      <c r="S162" s="19">
        <f t="shared" ca="1" si="80"/>
        <v>0.50510342910528194</v>
      </c>
      <c r="T162" s="19">
        <f t="shared" ca="1" si="81"/>
        <v>0.70848590906603026</v>
      </c>
      <c r="U162" s="19">
        <f t="shared" ca="1" si="70"/>
        <v>0.57041045631642473</v>
      </c>
      <c r="V162" s="19">
        <f t="shared" ca="1" si="82"/>
        <v>3</v>
      </c>
      <c r="W162" s="19">
        <f t="shared" ca="1" si="71"/>
        <v>-0.2</v>
      </c>
      <c r="X162" s="19">
        <f t="shared" ca="1" si="83"/>
        <v>0</v>
      </c>
    </row>
    <row r="163" spans="1:24">
      <c r="A163" s="7">
        <v>155</v>
      </c>
      <c r="B163" s="18">
        <f t="shared" ca="1" si="73"/>
        <v>-4.1999999999999957</v>
      </c>
      <c r="C163" s="18">
        <f t="shared" ca="1" si="74"/>
        <v>5.3999999999999968</v>
      </c>
      <c r="D163" s="19">
        <f t="shared" ca="1" si="72"/>
        <v>22.27199999999997</v>
      </c>
      <c r="E163" s="19">
        <f t="shared" ca="1" si="72"/>
        <v>20.511999999999965</v>
      </c>
      <c r="F163" s="19">
        <f t="shared" ca="1" si="72"/>
        <v>22.287999999999968</v>
      </c>
      <c r="G163" s="19">
        <f t="shared" ca="1" si="72"/>
        <v>20.559999999999967</v>
      </c>
      <c r="H163" s="19">
        <f t="shared" ca="1" si="75"/>
        <v>1.7600000000000051</v>
      </c>
      <c r="I163" s="19">
        <f t="shared" ca="1" si="76"/>
        <v>0</v>
      </c>
      <c r="J163" s="19">
        <f t="shared" ca="1" si="77"/>
        <v>1.7760000000000034</v>
      </c>
      <c r="K163" s="19">
        <f t="shared" ca="1" si="78"/>
        <v>4.8000000000001819E-2</v>
      </c>
      <c r="L163" s="18">
        <f t="shared" ca="1" si="65"/>
        <v>3.2735735547723901</v>
      </c>
      <c r="M163" s="19">
        <f t="shared" ca="1" si="66"/>
        <v>0.19673803270564361</v>
      </c>
      <c r="N163" s="19">
        <f t="shared" ca="1" si="67"/>
        <v>0.30547656353777258</v>
      </c>
      <c r="O163" s="19">
        <f t="shared" ca="1" si="68"/>
        <v>0.19595265238264062</v>
      </c>
      <c r="P163" s="19">
        <f t="shared" ca="1" si="69"/>
        <v>0.30183275137394316</v>
      </c>
      <c r="Q163" s="19">
        <f>0</f>
        <v>0</v>
      </c>
      <c r="R163" s="19">
        <f t="shared" ca="1" si="79"/>
        <v>0.19673803270564361</v>
      </c>
      <c r="S163" s="19">
        <f t="shared" ca="1" si="80"/>
        <v>0.50221459624341613</v>
      </c>
      <c r="T163" s="19">
        <f t="shared" ca="1" si="81"/>
        <v>0.69816724862605672</v>
      </c>
      <c r="U163" s="19">
        <f t="shared" ca="1" si="70"/>
        <v>0.70872887270586493</v>
      </c>
      <c r="V163" s="19">
        <f t="shared" ca="1" si="82"/>
        <v>4</v>
      </c>
      <c r="W163" s="19">
        <f t="shared" ca="1" si="71"/>
        <v>0.2</v>
      </c>
      <c r="X163" s="19">
        <f t="shared" ca="1" si="83"/>
        <v>0</v>
      </c>
    </row>
    <row r="164" spans="1:24">
      <c r="A164" s="7">
        <v>156</v>
      </c>
      <c r="B164" s="18">
        <f t="shared" ca="1" si="73"/>
        <v>-3.9999999999999956</v>
      </c>
      <c r="C164" s="18">
        <f t="shared" ca="1" si="74"/>
        <v>5.3999999999999968</v>
      </c>
      <c r="D164" s="19">
        <f t="shared" ca="1" si="72"/>
        <v>21.559999999999974</v>
      </c>
      <c r="E164" s="19">
        <f t="shared" ca="1" si="72"/>
        <v>19.639999999999972</v>
      </c>
      <c r="F164" s="19">
        <f t="shared" ca="1" si="72"/>
        <v>21.351999999999975</v>
      </c>
      <c r="G164" s="19">
        <f t="shared" ca="1" si="72"/>
        <v>19.911999999999971</v>
      </c>
      <c r="H164" s="19">
        <f t="shared" ca="1" si="75"/>
        <v>1.9200000000000017</v>
      </c>
      <c r="I164" s="19">
        <f t="shared" ca="1" si="76"/>
        <v>0</v>
      </c>
      <c r="J164" s="19">
        <f t="shared" ca="1" si="77"/>
        <v>1.7120000000000033</v>
      </c>
      <c r="K164" s="19">
        <f t="shared" ca="1" si="78"/>
        <v>0.27199999999999847</v>
      </c>
      <c r="L164" s="18">
        <f t="shared" ca="1" si="65"/>
        <v>3.2048552801820858</v>
      </c>
      <c r="M164" s="19">
        <f t="shared" ca="1" si="66"/>
        <v>0.19307685923683396</v>
      </c>
      <c r="N164" s="19">
        <f t="shared" ca="1" si="67"/>
        <v>0.31202656986844796</v>
      </c>
      <c r="O164" s="19">
        <f t="shared" ca="1" si="68"/>
        <v>0.20338247996074829</v>
      </c>
      <c r="P164" s="19">
        <f t="shared" ca="1" si="69"/>
        <v>0.29151409093396979</v>
      </c>
      <c r="Q164" s="19">
        <f>0</f>
        <v>0</v>
      </c>
      <c r="R164" s="19">
        <f t="shared" ca="1" si="79"/>
        <v>0.19307685923683396</v>
      </c>
      <c r="S164" s="19">
        <f t="shared" ca="1" si="80"/>
        <v>0.50510342910528194</v>
      </c>
      <c r="T164" s="19">
        <f t="shared" ca="1" si="81"/>
        <v>0.70848590906603026</v>
      </c>
      <c r="U164" s="19">
        <f t="shared" ca="1" si="70"/>
        <v>7.9312824828575046E-2</v>
      </c>
      <c r="V164" s="19">
        <f t="shared" ca="1" si="82"/>
        <v>1</v>
      </c>
      <c r="W164" s="19">
        <f t="shared" ca="1" si="71"/>
        <v>0</v>
      </c>
      <c r="X164" s="19">
        <f t="shared" ca="1" si="83"/>
        <v>0.2</v>
      </c>
    </row>
    <row r="165" spans="1:24">
      <c r="A165" s="7">
        <v>157</v>
      </c>
      <c r="B165" s="18">
        <f t="shared" ca="1" si="73"/>
        <v>-3.9999999999999956</v>
      </c>
      <c r="C165" s="18">
        <f t="shared" ca="1" si="74"/>
        <v>5.599999999999997</v>
      </c>
      <c r="D165" s="19">
        <f t="shared" ca="1" si="72"/>
        <v>22.639999999999965</v>
      </c>
      <c r="E165" s="19">
        <f t="shared" ca="1" si="72"/>
        <v>20.559999999999967</v>
      </c>
      <c r="F165" s="19">
        <f t="shared" ca="1" si="72"/>
        <v>22.27199999999997</v>
      </c>
      <c r="G165" s="19">
        <f t="shared" ca="1" si="72"/>
        <v>20.991999999999969</v>
      </c>
      <c r="H165" s="19">
        <f t="shared" ca="1" si="75"/>
        <v>2.0799999999999983</v>
      </c>
      <c r="I165" s="19">
        <f t="shared" ca="1" si="76"/>
        <v>0</v>
      </c>
      <c r="J165" s="19">
        <f t="shared" ca="1" si="77"/>
        <v>1.7120000000000033</v>
      </c>
      <c r="K165" s="19">
        <f t="shared" ca="1" si="78"/>
        <v>0.43200000000000216</v>
      </c>
      <c r="L165" s="18">
        <f t="shared" ca="1" si="65"/>
        <v>3.1439595591993603</v>
      </c>
      <c r="M165" s="19">
        <f t="shared" ca="1" si="66"/>
        <v>0.1890992987586631</v>
      </c>
      <c r="N165" s="19">
        <f t="shared" ca="1" si="67"/>
        <v>0.31807024905074149</v>
      </c>
      <c r="O165" s="19">
        <f t="shared" ca="1" si="68"/>
        <v>0.20732181903914867</v>
      </c>
      <c r="P165" s="19">
        <f t="shared" ca="1" si="69"/>
        <v>0.28550863315144676</v>
      </c>
      <c r="Q165" s="19">
        <f>0</f>
        <v>0</v>
      </c>
      <c r="R165" s="19">
        <f t="shared" ca="1" si="79"/>
        <v>0.1890992987586631</v>
      </c>
      <c r="S165" s="19">
        <f t="shared" ca="1" si="80"/>
        <v>0.5071695478094046</v>
      </c>
      <c r="T165" s="19">
        <f t="shared" ca="1" si="81"/>
        <v>0.7144913668485533</v>
      </c>
      <c r="U165" s="19">
        <f t="shared" ca="1" si="70"/>
        <v>0.54022318730816732</v>
      </c>
      <c r="V165" s="19">
        <f t="shared" ca="1" si="82"/>
        <v>3</v>
      </c>
      <c r="W165" s="19">
        <f t="shared" ca="1" si="71"/>
        <v>-0.2</v>
      </c>
      <c r="X165" s="19">
        <f t="shared" ca="1" si="83"/>
        <v>0</v>
      </c>
    </row>
    <row r="166" spans="1:24">
      <c r="A166" s="7">
        <v>158</v>
      </c>
      <c r="B166" s="18">
        <f t="shared" ca="1" si="73"/>
        <v>-4.1999999999999957</v>
      </c>
      <c r="C166" s="18">
        <f t="shared" ca="1" si="74"/>
        <v>5.599999999999997</v>
      </c>
      <c r="D166" s="19">
        <f t="shared" ca="1" si="72"/>
        <v>23.271999999999977</v>
      </c>
      <c r="E166" s="19">
        <f t="shared" ca="1" si="72"/>
        <v>21.351999999999975</v>
      </c>
      <c r="F166" s="19">
        <f t="shared" ca="1" si="72"/>
        <v>23.127999999999957</v>
      </c>
      <c r="G166" s="19">
        <f t="shared" ca="1" si="72"/>
        <v>21.559999999999974</v>
      </c>
      <c r="H166" s="19">
        <f t="shared" ca="1" si="75"/>
        <v>1.9200000000000017</v>
      </c>
      <c r="I166" s="19">
        <f t="shared" ca="1" si="76"/>
        <v>0</v>
      </c>
      <c r="J166" s="19">
        <f t="shared" ca="1" si="77"/>
        <v>1.775999999999982</v>
      </c>
      <c r="K166" s="19">
        <f t="shared" ca="1" si="78"/>
        <v>0.20799999999999841</v>
      </c>
      <c r="L166" s="18">
        <f t="shared" ca="1" si="65"/>
        <v>3.2095776794763533</v>
      </c>
      <c r="M166" s="19">
        <f t="shared" ca="1" si="66"/>
        <v>0.19279277637146827</v>
      </c>
      <c r="N166" s="19">
        <f t="shared" ca="1" si="67"/>
        <v>0.31156747082162889</v>
      </c>
      <c r="O166" s="19">
        <f t="shared" ca="1" si="68"/>
        <v>0.19985975878670076</v>
      </c>
      <c r="P166" s="19">
        <f t="shared" ca="1" si="69"/>
        <v>0.29577999402020211</v>
      </c>
      <c r="Q166" s="19">
        <f>0</f>
        <v>0</v>
      </c>
      <c r="R166" s="19">
        <f t="shared" ca="1" si="79"/>
        <v>0.19279277637146827</v>
      </c>
      <c r="S166" s="19">
        <f t="shared" ca="1" si="80"/>
        <v>0.50436024719309713</v>
      </c>
      <c r="T166" s="19">
        <f t="shared" ca="1" si="81"/>
        <v>0.70422000597979784</v>
      </c>
      <c r="U166" s="19">
        <f t="shared" ca="1" si="70"/>
        <v>0.66201083552072459</v>
      </c>
      <c r="V166" s="19">
        <f t="shared" ca="1" si="82"/>
        <v>3</v>
      </c>
      <c r="W166" s="19">
        <f t="shared" ca="1" si="71"/>
        <v>-0.2</v>
      </c>
      <c r="X166" s="19">
        <f t="shared" ca="1" si="83"/>
        <v>0</v>
      </c>
    </row>
    <row r="167" spans="1:24">
      <c r="A167" s="7">
        <v>159</v>
      </c>
      <c r="B167" s="18">
        <f t="shared" ca="1" si="73"/>
        <v>-4.3999999999999959</v>
      </c>
      <c r="C167" s="18">
        <f t="shared" ca="1" si="74"/>
        <v>5.599999999999997</v>
      </c>
      <c r="D167" s="19">
        <f t="shared" ca="1" si="72"/>
        <v>24.047999999999966</v>
      </c>
      <c r="E167" s="19">
        <f t="shared" ca="1" si="72"/>
        <v>22.287999999999968</v>
      </c>
      <c r="F167" s="19">
        <f t="shared" ca="1" si="72"/>
        <v>24.127999999999972</v>
      </c>
      <c r="G167" s="19">
        <f t="shared" ca="1" si="72"/>
        <v>22.27199999999997</v>
      </c>
      <c r="H167" s="19">
        <f t="shared" ca="1" si="75"/>
        <v>1.7759999999999962</v>
      </c>
      <c r="I167" s="19">
        <f t="shared" ca="1" si="76"/>
        <v>1.5999999999998238E-2</v>
      </c>
      <c r="J167" s="19">
        <f t="shared" ca="1" si="77"/>
        <v>1.8560000000000016</v>
      </c>
      <c r="K167" s="19">
        <f t="shared" ca="1" si="78"/>
        <v>0</v>
      </c>
      <c r="L167" s="18">
        <f t="shared" ca="1" si="65"/>
        <v>3.2662369646384106</v>
      </c>
      <c r="M167" s="19">
        <f t="shared" ca="1" si="66"/>
        <v>0.1963927993504703</v>
      </c>
      <c r="N167" s="19">
        <f t="shared" ca="1" si="67"/>
        <v>0.3049405172151235</v>
      </c>
      <c r="O167" s="19">
        <f t="shared" ca="1" si="68"/>
        <v>0.19250396137033052</v>
      </c>
      <c r="P167" s="19">
        <f t="shared" ca="1" si="69"/>
        <v>0.30616272206407569</v>
      </c>
      <c r="Q167" s="19">
        <f>0</f>
        <v>0</v>
      </c>
      <c r="R167" s="19">
        <f t="shared" ca="1" si="79"/>
        <v>0.1963927993504703</v>
      </c>
      <c r="S167" s="19">
        <f t="shared" ca="1" si="80"/>
        <v>0.50133331656559377</v>
      </c>
      <c r="T167" s="19">
        <f t="shared" ca="1" si="81"/>
        <v>0.69383727793592431</v>
      </c>
      <c r="U167" s="19">
        <f t="shared" ca="1" si="70"/>
        <v>0.95080059339731937</v>
      </c>
      <c r="V167" s="19">
        <f t="shared" ca="1" si="82"/>
        <v>4</v>
      </c>
      <c r="W167" s="19">
        <f t="shared" ca="1" si="71"/>
        <v>0.2</v>
      </c>
      <c r="X167" s="19">
        <f t="shared" ca="1" si="83"/>
        <v>0</v>
      </c>
    </row>
    <row r="168" spans="1:24">
      <c r="A168" s="7">
        <v>160</v>
      </c>
      <c r="B168" s="18">
        <f t="shared" ca="1" si="73"/>
        <v>-4.1999999999999957</v>
      </c>
      <c r="C168" s="18">
        <f t="shared" ca="1" si="74"/>
        <v>5.599999999999997</v>
      </c>
      <c r="D168" s="19">
        <f t="shared" ca="1" si="72"/>
        <v>23.271999999999977</v>
      </c>
      <c r="E168" s="19">
        <f t="shared" ca="1" si="72"/>
        <v>21.351999999999975</v>
      </c>
      <c r="F168" s="19">
        <f t="shared" ca="1" si="72"/>
        <v>23.127999999999957</v>
      </c>
      <c r="G168" s="19">
        <f t="shared" ca="1" si="72"/>
        <v>21.559999999999974</v>
      </c>
      <c r="H168" s="19">
        <f t="shared" ca="1" si="75"/>
        <v>1.9200000000000017</v>
      </c>
      <c r="I168" s="19">
        <f t="shared" ca="1" si="76"/>
        <v>0</v>
      </c>
      <c r="J168" s="19">
        <f t="shared" ca="1" si="77"/>
        <v>1.775999999999982</v>
      </c>
      <c r="K168" s="19">
        <f t="shared" ca="1" si="78"/>
        <v>0.20799999999999841</v>
      </c>
      <c r="L168" s="18">
        <f t="shared" ca="1" si="65"/>
        <v>3.2095776794763533</v>
      </c>
      <c r="M168" s="19">
        <f t="shared" ca="1" si="66"/>
        <v>0.19279277637146827</v>
      </c>
      <c r="N168" s="19">
        <f t="shared" ca="1" si="67"/>
        <v>0.31156747082162889</v>
      </c>
      <c r="O168" s="19">
        <f t="shared" ca="1" si="68"/>
        <v>0.19985975878670076</v>
      </c>
      <c r="P168" s="19">
        <f t="shared" ca="1" si="69"/>
        <v>0.29577999402020211</v>
      </c>
      <c r="Q168" s="19">
        <f>0</f>
        <v>0</v>
      </c>
      <c r="R168" s="19">
        <f t="shared" ca="1" si="79"/>
        <v>0.19279277637146827</v>
      </c>
      <c r="S168" s="19">
        <f t="shared" ca="1" si="80"/>
        <v>0.50436024719309713</v>
      </c>
      <c r="T168" s="19">
        <f t="shared" ca="1" si="81"/>
        <v>0.70422000597979784</v>
      </c>
      <c r="U168" s="19">
        <f t="shared" ca="1" si="70"/>
        <v>0.83894416341581146</v>
      </c>
      <c r="V168" s="19">
        <f t="shared" ca="1" si="82"/>
        <v>4</v>
      </c>
      <c r="W168" s="19">
        <f t="shared" ca="1" si="71"/>
        <v>0.2</v>
      </c>
      <c r="X168" s="19">
        <f t="shared" ca="1" si="83"/>
        <v>0</v>
      </c>
    </row>
    <row r="169" spans="1:24">
      <c r="A169" s="7">
        <v>161</v>
      </c>
      <c r="B169" s="18">
        <f t="shared" ca="1" si="73"/>
        <v>-3.9999999999999956</v>
      </c>
      <c r="C169" s="18">
        <f t="shared" ca="1" si="74"/>
        <v>5.599999999999997</v>
      </c>
      <c r="D169" s="19">
        <f t="shared" ref="D169:G188" ca="1" si="84">A*($B169+D$5)^3+B*($B169+D$5)^2+E*($B169+D$5)+E*($C169+D$6)^3+F*($C169+D$6)^2+G*($C169+D$6)+H*($B169+D$5)*($C169+D$6)+I</f>
        <v>22.639999999999965</v>
      </c>
      <c r="E169" s="19">
        <f t="shared" ca="1" si="84"/>
        <v>20.559999999999967</v>
      </c>
      <c r="F169" s="19">
        <f t="shared" ca="1" si="84"/>
        <v>22.27199999999997</v>
      </c>
      <c r="G169" s="19">
        <f t="shared" ca="1" si="84"/>
        <v>20.991999999999969</v>
      </c>
      <c r="H169" s="19">
        <f t="shared" ca="1" si="75"/>
        <v>2.0799999999999983</v>
      </c>
      <c r="I169" s="19">
        <f t="shared" ca="1" si="76"/>
        <v>0</v>
      </c>
      <c r="J169" s="19">
        <f t="shared" ca="1" si="77"/>
        <v>1.7120000000000033</v>
      </c>
      <c r="K169" s="19">
        <f t="shared" ca="1" si="78"/>
        <v>0.43200000000000216</v>
      </c>
      <c r="L169" s="18">
        <f t="shared" ca="1" si="65"/>
        <v>3.1439595591993603</v>
      </c>
      <c r="M169" s="19">
        <f t="shared" ca="1" si="66"/>
        <v>0.1890992987586631</v>
      </c>
      <c r="N169" s="19">
        <f t="shared" ca="1" si="67"/>
        <v>0.31807024905074149</v>
      </c>
      <c r="O169" s="19">
        <f t="shared" ca="1" si="68"/>
        <v>0.20732181903914867</v>
      </c>
      <c r="P169" s="19">
        <f t="shared" ca="1" si="69"/>
        <v>0.28550863315144676</v>
      </c>
      <c r="Q169" s="19">
        <f>0</f>
        <v>0</v>
      </c>
      <c r="R169" s="19">
        <f t="shared" ca="1" si="79"/>
        <v>0.1890992987586631</v>
      </c>
      <c r="S169" s="19">
        <f t="shared" ca="1" si="80"/>
        <v>0.5071695478094046</v>
      </c>
      <c r="T169" s="19">
        <f t="shared" ca="1" si="81"/>
        <v>0.7144913668485533</v>
      </c>
      <c r="U169" s="19">
        <f t="shared" ca="1" si="70"/>
        <v>6.8539041349980678E-2</v>
      </c>
      <c r="V169" s="19">
        <f t="shared" ca="1" si="82"/>
        <v>1</v>
      </c>
      <c r="W169" s="19">
        <f t="shared" ca="1" si="71"/>
        <v>0</v>
      </c>
      <c r="X169" s="19">
        <f t="shared" ca="1" si="83"/>
        <v>0.2</v>
      </c>
    </row>
    <row r="170" spans="1:24">
      <c r="A170" s="7">
        <v>162</v>
      </c>
      <c r="B170" s="18">
        <f t="shared" ca="1" si="73"/>
        <v>-3.9999999999999956</v>
      </c>
      <c r="C170" s="18">
        <f t="shared" ca="1" si="74"/>
        <v>5.7999999999999972</v>
      </c>
      <c r="D170" s="19">
        <f t="shared" ca="1" si="84"/>
        <v>23.799999999999983</v>
      </c>
      <c r="E170" s="19">
        <f t="shared" ca="1" si="84"/>
        <v>21.559999999999974</v>
      </c>
      <c r="F170" s="19">
        <f t="shared" ca="1" si="84"/>
        <v>23.271999999999977</v>
      </c>
      <c r="G170" s="19">
        <f t="shared" ca="1" si="84"/>
        <v>22.151999999999973</v>
      </c>
      <c r="H170" s="19">
        <f t="shared" ca="1" si="75"/>
        <v>2.2400000000000091</v>
      </c>
      <c r="I170" s="19">
        <f t="shared" ca="1" si="76"/>
        <v>0</v>
      </c>
      <c r="J170" s="19">
        <f t="shared" ca="1" si="77"/>
        <v>1.7120000000000033</v>
      </c>
      <c r="K170" s="19">
        <f t="shared" ca="1" si="78"/>
        <v>0.59199999999999875</v>
      </c>
      <c r="L170" s="18">
        <f t="shared" ca="1" si="65"/>
        <v>3.0854515935895903</v>
      </c>
      <c r="M170" s="19">
        <f t="shared" ca="1" si="66"/>
        <v>0.18512980888618427</v>
      </c>
      <c r="N170" s="19">
        <f t="shared" ca="1" si="67"/>
        <v>0.32410166540211632</v>
      </c>
      <c r="O170" s="19">
        <f t="shared" ca="1" si="68"/>
        <v>0.2112531650643785</v>
      </c>
      <c r="P170" s="19">
        <f t="shared" ca="1" si="69"/>
        <v>0.27951536064732102</v>
      </c>
      <c r="Q170" s="19">
        <f>0</f>
        <v>0</v>
      </c>
      <c r="R170" s="19">
        <f t="shared" ca="1" si="79"/>
        <v>0.18512980888618427</v>
      </c>
      <c r="S170" s="19">
        <f t="shared" ca="1" si="80"/>
        <v>0.50923147428830062</v>
      </c>
      <c r="T170" s="19">
        <f t="shared" ca="1" si="81"/>
        <v>0.72048463935267915</v>
      </c>
      <c r="U170" s="19">
        <f t="shared" ca="1" si="70"/>
        <v>0.91876819654066533</v>
      </c>
      <c r="V170" s="19">
        <f t="shared" ca="1" si="82"/>
        <v>4</v>
      </c>
      <c r="W170" s="19">
        <f t="shared" ca="1" si="71"/>
        <v>0.2</v>
      </c>
      <c r="X170" s="19">
        <f t="shared" ca="1" si="83"/>
        <v>0</v>
      </c>
    </row>
    <row r="171" spans="1:24">
      <c r="A171" s="7">
        <v>163</v>
      </c>
      <c r="B171" s="18">
        <f t="shared" ca="1" si="73"/>
        <v>-3.7999999999999954</v>
      </c>
      <c r="C171" s="18">
        <f t="shared" ca="1" si="74"/>
        <v>5.7999999999999972</v>
      </c>
      <c r="D171" s="19">
        <f t="shared" ca="1" si="84"/>
        <v>23.391999999999982</v>
      </c>
      <c r="E171" s="19">
        <f t="shared" ca="1" si="84"/>
        <v>20.991999999999969</v>
      </c>
      <c r="F171" s="19">
        <f t="shared" ca="1" si="84"/>
        <v>22.639999999999965</v>
      </c>
      <c r="G171" s="19">
        <f t="shared" ca="1" si="84"/>
        <v>21.807999999999971</v>
      </c>
      <c r="H171" s="19">
        <f t="shared" ca="1" si="75"/>
        <v>2.4000000000000128</v>
      </c>
      <c r="I171" s="19">
        <f t="shared" ca="1" si="76"/>
        <v>0</v>
      </c>
      <c r="J171" s="19">
        <f t="shared" ca="1" si="77"/>
        <v>1.6479999999999961</v>
      </c>
      <c r="K171" s="19">
        <f t="shared" ca="1" si="78"/>
        <v>0.8160000000000025</v>
      </c>
      <c r="L171" s="18">
        <f t="shared" ca="1" si="65"/>
        <v>3.0265982833334397</v>
      </c>
      <c r="M171" s="19">
        <f t="shared" ca="1" si="66"/>
        <v>0.18132952731657989</v>
      </c>
      <c r="N171" s="19">
        <f t="shared" ca="1" si="67"/>
        <v>0.33040394078946561</v>
      </c>
      <c r="O171" s="19">
        <f t="shared" ca="1" si="68"/>
        <v>0.21883455088815126</v>
      </c>
      <c r="P171" s="19">
        <f t="shared" ca="1" si="69"/>
        <v>0.26943198100580329</v>
      </c>
      <c r="Q171" s="19">
        <f>0</f>
        <v>0</v>
      </c>
      <c r="R171" s="19">
        <f t="shared" ca="1" si="79"/>
        <v>0.18132952731657989</v>
      </c>
      <c r="S171" s="19">
        <f t="shared" ca="1" si="80"/>
        <v>0.51173346810604547</v>
      </c>
      <c r="T171" s="19">
        <f t="shared" ca="1" si="81"/>
        <v>0.73056801899419677</v>
      </c>
      <c r="U171" s="19">
        <f t="shared" ca="1" si="70"/>
        <v>0.17146203518431324</v>
      </c>
      <c r="V171" s="19">
        <f t="shared" ca="1" si="82"/>
        <v>1</v>
      </c>
      <c r="W171" s="19">
        <f t="shared" ca="1" si="71"/>
        <v>0</v>
      </c>
      <c r="X171" s="19">
        <f t="shared" ca="1" si="83"/>
        <v>0.2</v>
      </c>
    </row>
    <row r="172" spans="1:24">
      <c r="A172" s="7">
        <v>164</v>
      </c>
      <c r="B172" s="18">
        <f t="shared" ca="1" si="73"/>
        <v>-3.7999999999999954</v>
      </c>
      <c r="C172" s="18">
        <f t="shared" ca="1" si="74"/>
        <v>5.9999999999999973</v>
      </c>
      <c r="D172" s="19">
        <f t="shared" ca="1" si="84"/>
        <v>24.711999999999968</v>
      </c>
      <c r="E172" s="19">
        <f t="shared" ca="1" si="84"/>
        <v>22.151999999999973</v>
      </c>
      <c r="F172" s="19">
        <f t="shared" ca="1" si="84"/>
        <v>23.799999999999983</v>
      </c>
      <c r="G172" s="19">
        <f t="shared" ca="1" si="84"/>
        <v>23.127999999999979</v>
      </c>
      <c r="H172" s="19">
        <f t="shared" ca="1" si="75"/>
        <v>2.5599999999999952</v>
      </c>
      <c r="I172" s="19">
        <f t="shared" ca="1" si="76"/>
        <v>0</v>
      </c>
      <c r="J172" s="19">
        <f t="shared" ca="1" si="77"/>
        <v>1.6480000000000103</v>
      </c>
      <c r="K172" s="19">
        <f t="shared" ca="1" si="78"/>
        <v>0.9760000000000062</v>
      </c>
      <c r="L172" s="18">
        <f t="shared" ca="1" si="65"/>
        <v>2.9731043343580312</v>
      </c>
      <c r="M172" s="19">
        <f t="shared" ca="1" si="66"/>
        <v>0.17735416075026678</v>
      </c>
      <c r="N172" s="19">
        <f t="shared" ca="1" si="67"/>
        <v>0.33634877472805724</v>
      </c>
      <c r="O172" s="19">
        <f t="shared" ca="1" si="68"/>
        <v>0.22277195872277827</v>
      </c>
      <c r="P172" s="19">
        <f t="shared" ca="1" si="69"/>
        <v>0.2635251057988976</v>
      </c>
      <c r="Q172" s="19">
        <f>0</f>
        <v>0</v>
      </c>
      <c r="R172" s="19">
        <f t="shared" ca="1" si="79"/>
        <v>0.17735416075026678</v>
      </c>
      <c r="S172" s="19">
        <f t="shared" ca="1" si="80"/>
        <v>0.51370293547832402</v>
      </c>
      <c r="T172" s="19">
        <f t="shared" ca="1" si="81"/>
        <v>0.73647489420110235</v>
      </c>
      <c r="U172" s="19">
        <f t="shared" ca="1" si="70"/>
        <v>0.78044875555749993</v>
      </c>
      <c r="V172" s="19">
        <f t="shared" ca="1" si="82"/>
        <v>4</v>
      </c>
      <c r="W172" s="19">
        <f t="shared" ca="1" si="71"/>
        <v>0.2</v>
      </c>
      <c r="X172" s="19">
        <f t="shared" ca="1" si="83"/>
        <v>0</v>
      </c>
    </row>
    <row r="173" spans="1:24">
      <c r="A173" s="7">
        <v>165</v>
      </c>
      <c r="B173" s="18">
        <f t="shared" ca="1" si="73"/>
        <v>-3.5999999999999952</v>
      </c>
      <c r="C173" s="18">
        <f t="shared" ca="1" si="74"/>
        <v>5.9999999999999973</v>
      </c>
      <c r="D173" s="19">
        <f t="shared" ca="1" si="84"/>
        <v>24.527999999999984</v>
      </c>
      <c r="E173" s="19">
        <f t="shared" ca="1" si="84"/>
        <v>21.807999999999971</v>
      </c>
      <c r="F173" s="19">
        <f t="shared" ca="1" si="84"/>
        <v>23.391999999999982</v>
      </c>
      <c r="G173" s="19">
        <f t="shared" ca="1" si="84"/>
        <v>23.007999999999988</v>
      </c>
      <c r="H173" s="19">
        <f t="shared" ca="1" si="75"/>
        <v>2.7200000000000131</v>
      </c>
      <c r="I173" s="19">
        <f t="shared" ca="1" si="76"/>
        <v>0</v>
      </c>
      <c r="J173" s="19">
        <f t="shared" ca="1" si="77"/>
        <v>1.5840000000000103</v>
      </c>
      <c r="K173" s="19">
        <f t="shared" ca="1" si="78"/>
        <v>1.2000000000000171</v>
      </c>
      <c r="L173" s="18">
        <f t="shared" ca="1" si="65"/>
        <v>2.9204419089846874</v>
      </c>
      <c r="M173" s="19">
        <f t="shared" ca="1" si="66"/>
        <v>0.17347271685390825</v>
      </c>
      <c r="N173" s="19">
        <f t="shared" ca="1" si="67"/>
        <v>0.3424139329474481</v>
      </c>
      <c r="O173" s="19">
        <f t="shared" ca="1" si="68"/>
        <v>0.23044686965588723</v>
      </c>
      <c r="P173" s="19">
        <f t="shared" ca="1" si="69"/>
        <v>0.25366648054275642</v>
      </c>
      <c r="Q173" s="19">
        <f>0</f>
        <v>0</v>
      </c>
      <c r="R173" s="19">
        <f t="shared" ca="1" si="79"/>
        <v>0.17347271685390825</v>
      </c>
      <c r="S173" s="19">
        <f t="shared" ca="1" si="80"/>
        <v>0.51588664980135635</v>
      </c>
      <c r="T173" s="19">
        <f t="shared" ca="1" si="81"/>
        <v>0.74633351945724358</v>
      </c>
      <c r="U173" s="19">
        <f t="shared" ca="1" si="70"/>
        <v>0.41754987438247082</v>
      </c>
      <c r="V173" s="19">
        <f t="shared" ca="1" si="82"/>
        <v>2</v>
      </c>
      <c r="W173" s="19">
        <f t="shared" ca="1" si="71"/>
        <v>0</v>
      </c>
      <c r="X173" s="19">
        <f t="shared" ca="1" si="83"/>
        <v>-0.2</v>
      </c>
    </row>
    <row r="174" spans="1:24">
      <c r="A174" s="7">
        <v>166</v>
      </c>
      <c r="B174" s="18">
        <f t="shared" ca="1" si="73"/>
        <v>-3.5999999999999952</v>
      </c>
      <c r="C174" s="18">
        <f t="shared" ca="1" si="74"/>
        <v>5.7999999999999972</v>
      </c>
      <c r="D174" s="19">
        <f t="shared" ca="1" si="84"/>
        <v>23.127999999999979</v>
      </c>
      <c r="E174" s="19">
        <f t="shared" ca="1" si="84"/>
        <v>20.567999999999969</v>
      </c>
      <c r="F174" s="19">
        <f t="shared" ca="1" si="84"/>
        <v>22.151999999999973</v>
      </c>
      <c r="G174" s="19">
        <f t="shared" ca="1" si="84"/>
        <v>21.607999999999983</v>
      </c>
      <c r="H174" s="19">
        <f t="shared" ca="1" si="75"/>
        <v>2.5600000000000094</v>
      </c>
      <c r="I174" s="19">
        <f t="shared" ca="1" si="76"/>
        <v>0</v>
      </c>
      <c r="J174" s="19">
        <f t="shared" ca="1" si="77"/>
        <v>1.5840000000000032</v>
      </c>
      <c r="K174" s="19">
        <f t="shared" ca="1" si="78"/>
        <v>1.0400000000000134</v>
      </c>
      <c r="L174" s="18">
        <f t="shared" ca="1" si="65"/>
        <v>2.9713507057839972</v>
      </c>
      <c r="M174" s="19">
        <f t="shared" ca="1" si="66"/>
        <v>0.1774588314387211</v>
      </c>
      <c r="N174" s="19">
        <f t="shared" ca="1" si="67"/>
        <v>0.33654728068733575</v>
      </c>
      <c r="O174" s="19">
        <f t="shared" ca="1" si="68"/>
        <v>0.22649857340209584</v>
      </c>
      <c r="P174" s="19">
        <f t="shared" ca="1" si="69"/>
        <v>0.25949531447184726</v>
      </c>
      <c r="Q174" s="19">
        <f>0</f>
        <v>0</v>
      </c>
      <c r="R174" s="19">
        <f t="shared" ca="1" si="79"/>
        <v>0.1774588314387211</v>
      </c>
      <c r="S174" s="19">
        <f t="shared" ca="1" si="80"/>
        <v>0.51400611212605685</v>
      </c>
      <c r="T174" s="19">
        <f t="shared" ca="1" si="81"/>
        <v>0.74050468552815274</v>
      </c>
      <c r="U174" s="19">
        <f t="shared" ca="1" si="70"/>
        <v>0.79370270264744125</v>
      </c>
      <c r="V174" s="19">
        <f t="shared" ca="1" si="82"/>
        <v>4</v>
      </c>
      <c r="W174" s="19">
        <f t="shared" ca="1" si="71"/>
        <v>0.2</v>
      </c>
      <c r="X174" s="19">
        <f t="shared" ca="1" si="83"/>
        <v>0</v>
      </c>
    </row>
    <row r="175" spans="1:24">
      <c r="A175" s="7">
        <v>167</v>
      </c>
      <c r="B175" s="18">
        <f t="shared" ca="1" si="73"/>
        <v>-3.399999999999995</v>
      </c>
      <c r="C175" s="18">
        <f t="shared" ca="1" si="74"/>
        <v>5.7999999999999972</v>
      </c>
      <c r="D175" s="19">
        <f t="shared" ca="1" si="84"/>
        <v>23.007999999999988</v>
      </c>
      <c r="E175" s="19">
        <f t="shared" ca="1" si="84"/>
        <v>20.287999999999975</v>
      </c>
      <c r="F175" s="19">
        <f t="shared" ca="1" si="84"/>
        <v>21.807999999999971</v>
      </c>
      <c r="G175" s="19">
        <f t="shared" ca="1" si="84"/>
        <v>21.551999999999978</v>
      </c>
      <c r="H175" s="19">
        <f t="shared" ca="1" si="75"/>
        <v>2.7200000000000131</v>
      </c>
      <c r="I175" s="19">
        <f t="shared" ca="1" si="76"/>
        <v>0</v>
      </c>
      <c r="J175" s="19">
        <f t="shared" ca="1" si="77"/>
        <v>1.519999999999996</v>
      </c>
      <c r="K175" s="19">
        <f t="shared" ca="1" si="78"/>
        <v>1.2640000000000029</v>
      </c>
      <c r="L175" s="18">
        <f t="shared" ca="1" si="65"/>
        <v>2.9195378517455683</v>
      </c>
      <c r="M175" s="19">
        <f t="shared" ca="1" si="66"/>
        <v>0.17352643400827489</v>
      </c>
      <c r="N175" s="19">
        <f t="shared" ca="1" si="67"/>
        <v>0.34251996404229113</v>
      </c>
      <c r="O175" s="19">
        <f t="shared" ca="1" si="68"/>
        <v>0.2342361852933269</v>
      </c>
      <c r="P175" s="19">
        <f t="shared" ca="1" si="69"/>
        <v>0.24971741665610689</v>
      </c>
      <c r="Q175" s="19">
        <f>0</f>
        <v>0</v>
      </c>
      <c r="R175" s="19">
        <f t="shared" ca="1" si="79"/>
        <v>0.17352643400827489</v>
      </c>
      <c r="S175" s="19">
        <f t="shared" ca="1" si="80"/>
        <v>0.51604639805056607</v>
      </c>
      <c r="T175" s="19">
        <f t="shared" ca="1" si="81"/>
        <v>0.75028258334389297</v>
      </c>
      <c r="U175" s="19">
        <f t="shared" ca="1" si="70"/>
        <v>0.19720862378607507</v>
      </c>
      <c r="V175" s="19">
        <f t="shared" ca="1" si="82"/>
        <v>2</v>
      </c>
      <c r="W175" s="19">
        <f t="shared" ca="1" si="71"/>
        <v>0</v>
      </c>
      <c r="X175" s="19">
        <f t="shared" ca="1" si="83"/>
        <v>-0.2</v>
      </c>
    </row>
    <row r="176" spans="1:24">
      <c r="A176" s="7">
        <v>168</v>
      </c>
      <c r="B176" s="18">
        <f t="shared" ca="1" si="73"/>
        <v>-3.399999999999995</v>
      </c>
      <c r="C176" s="18">
        <f t="shared" ca="1" si="74"/>
        <v>5.599999999999997</v>
      </c>
      <c r="D176" s="19">
        <f t="shared" ca="1" si="84"/>
        <v>21.607999999999983</v>
      </c>
      <c r="E176" s="19">
        <f t="shared" ca="1" si="84"/>
        <v>19.047999999999973</v>
      </c>
      <c r="F176" s="19">
        <f t="shared" ca="1" si="84"/>
        <v>20.567999999999969</v>
      </c>
      <c r="G176" s="19">
        <f t="shared" ca="1" si="84"/>
        <v>20.15199999999998</v>
      </c>
      <c r="H176" s="19">
        <f t="shared" ca="1" si="75"/>
        <v>2.5600000000000094</v>
      </c>
      <c r="I176" s="19">
        <f t="shared" ca="1" si="76"/>
        <v>0</v>
      </c>
      <c r="J176" s="19">
        <f t="shared" ca="1" si="77"/>
        <v>1.519999999999996</v>
      </c>
      <c r="K176" s="19">
        <f t="shared" ca="1" si="78"/>
        <v>1.1040000000000063</v>
      </c>
      <c r="L176" s="18">
        <f t="shared" ca="1" si="65"/>
        <v>2.9699667640166441</v>
      </c>
      <c r="M176" s="19">
        <f t="shared" ca="1" si="66"/>
        <v>0.17754152350510691</v>
      </c>
      <c r="N176" s="19">
        <f t="shared" ca="1" si="67"/>
        <v>0.33670410461010664</v>
      </c>
      <c r="O176" s="19">
        <f t="shared" ca="1" si="68"/>
        <v>0.23025894346625222</v>
      </c>
      <c r="P176" s="19">
        <f t="shared" ca="1" si="69"/>
        <v>0.25549542841853423</v>
      </c>
      <c r="Q176" s="19">
        <f>0</f>
        <v>0</v>
      </c>
      <c r="R176" s="19">
        <f t="shared" ca="1" si="79"/>
        <v>0.17754152350510691</v>
      </c>
      <c r="S176" s="19">
        <f t="shared" ca="1" si="80"/>
        <v>0.51424562811521357</v>
      </c>
      <c r="T176" s="19">
        <f t="shared" ca="1" si="81"/>
        <v>0.74450457158146577</v>
      </c>
      <c r="U176" s="19">
        <f t="shared" ca="1" si="70"/>
        <v>0.93062665836995073</v>
      </c>
      <c r="V176" s="19">
        <f t="shared" ca="1" si="82"/>
        <v>4</v>
      </c>
      <c r="W176" s="19">
        <f t="shared" ca="1" si="71"/>
        <v>0.2</v>
      </c>
      <c r="X176" s="19">
        <f t="shared" ca="1" si="83"/>
        <v>0</v>
      </c>
    </row>
    <row r="177" spans="1:24">
      <c r="A177" s="7">
        <v>169</v>
      </c>
      <c r="B177" s="18">
        <f t="shared" ca="1" si="73"/>
        <v>-3.1999999999999948</v>
      </c>
      <c r="C177" s="18">
        <f t="shared" ca="1" si="74"/>
        <v>5.599999999999997</v>
      </c>
      <c r="D177" s="19">
        <f t="shared" ca="1" si="84"/>
        <v>21.551999999999978</v>
      </c>
      <c r="E177" s="19">
        <f t="shared" ca="1" si="84"/>
        <v>18.831999999999972</v>
      </c>
      <c r="F177" s="19">
        <f t="shared" ca="1" si="84"/>
        <v>20.287999999999975</v>
      </c>
      <c r="G177" s="19">
        <f t="shared" ca="1" si="84"/>
        <v>20.159999999999982</v>
      </c>
      <c r="H177" s="19">
        <f t="shared" ca="1" si="75"/>
        <v>2.720000000000006</v>
      </c>
      <c r="I177" s="19">
        <f t="shared" ca="1" si="76"/>
        <v>0</v>
      </c>
      <c r="J177" s="19">
        <f t="shared" ca="1" si="77"/>
        <v>1.4560000000000031</v>
      </c>
      <c r="K177" s="19">
        <f t="shared" ca="1" si="78"/>
        <v>1.3280000000000101</v>
      </c>
      <c r="L177" s="18">
        <f t="shared" ca="1" si="65"/>
        <v>2.9189955099629405</v>
      </c>
      <c r="M177" s="19">
        <f t="shared" ca="1" si="66"/>
        <v>0.17355867476891765</v>
      </c>
      <c r="N177" s="19">
        <f t="shared" ca="1" si="67"/>
        <v>0.34258360336179344</v>
      </c>
      <c r="O177" s="19">
        <f t="shared" ca="1" si="68"/>
        <v>0.23805832943940786</v>
      </c>
      <c r="P177" s="19">
        <f t="shared" ca="1" si="69"/>
        <v>0.24579939242988103</v>
      </c>
      <c r="Q177" s="19">
        <f>0</f>
        <v>0</v>
      </c>
      <c r="R177" s="19">
        <f t="shared" ca="1" si="79"/>
        <v>0.17355867476891765</v>
      </c>
      <c r="S177" s="19">
        <f t="shared" ca="1" si="80"/>
        <v>0.51614227813071112</v>
      </c>
      <c r="T177" s="19">
        <f t="shared" ca="1" si="81"/>
        <v>0.75420060757011897</v>
      </c>
      <c r="U177" s="19">
        <f t="shared" ca="1" si="70"/>
        <v>0.4918702866405793</v>
      </c>
      <c r="V177" s="19">
        <f t="shared" ca="1" si="82"/>
        <v>2</v>
      </c>
      <c r="W177" s="19">
        <f t="shared" ca="1" si="71"/>
        <v>0</v>
      </c>
      <c r="X177" s="19">
        <f t="shared" ca="1" si="83"/>
        <v>-0.2</v>
      </c>
    </row>
    <row r="178" spans="1:24">
      <c r="A178" s="7">
        <v>170</v>
      </c>
      <c r="B178" s="18">
        <f t="shared" ca="1" si="73"/>
        <v>-3.1999999999999948</v>
      </c>
      <c r="C178" s="18">
        <f t="shared" ca="1" si="74"/>
        <v>5.3999999999999968</v>
      </c>
      <c r="D178" s="19">
        <f t="shared" ca="1" si="84"/>
        <v>20.15199999999998</v>
      </c>
      <c r="E178" s="19">
        <f t="shared" ca="1" si="84"/>
        <v>17.591999999999977</v>
      </c>
      <c r="F178" s="19">
        <f t="shared" ca="1" si="84"/>
        <v>19.047999999999973</v>
      </c>
      <c r="G178" s="19">
        <f t="shared" ca="1" si="84"/>
        <v>18.759999999999977</v>
      </c>
      <c r="H178" s="19">
        <f t="shared" ca="1" si="75"/>
        <v>2.5600000000000023</v>
      </c>
      <c r="I178" s="19">
        <f t="shared" ca="1" si="76"/>
        <v>0</v>
      </c>
      <c r="J178" s="19">
        <f t="shared" ca="1" si="77"/>
        <v>1.455999999999996</v>
      </c>
      <c r="K178" s="19">
        <f t="shared" ca="1" si="78"/>
        <v>1.1679999999999993</v>
      </c>
      <c r="L178" s="18">
        <f t="shared" ca="1" si="65"/>
        <v>2.9689521547593167</v>
      </c>
      <c r="M178" s="19">
        <f t="shared" ca="1" si="66"/>
        <v>0.17760219651831813</v>
      </c>
      <c r="N178" s="19">
        <f t="shared" ca="1" si="67"/>
        <v>0.33681916981955096</v>
      </c>
      <c r="O178" s="19">
        <f t="shared" ca="1" si="68"/>
        <v>0.23405267532822327</v>
      </c>
      <c r="P178" s="19">
        <f t="shared" ca="1" si="69"/>
        <v>0.25152595833390767</v>
      </c>
      <c r="Q178" s="19">
        <f>0</f>
        <v>0</v>
      </c>
      <c r="R178" s="19">
        <f t="shared" ca="1" si="79"/>
        <v>0.17760219651831813</v>
      </c>
      <c r="S178" s="19">
        <f t="shared" ca="1" si="80"/>
        <v>0.51442136633786906</v>
      </c>
      <c r="T178" s="19">
        <f t="shared" ca="1" si="81"/>
        <v>0.74847404166609233</v>
      </c>
      <c r="U178" s="19">
        <f t="shared" ca="1" si="70"/>
        <v>0.23582883946227562</v>
      </c>
      <c r="V178" s="19">
        <f t="shared" ca="1" si="82"/>
        <v>2</v>
      </c>
      <c r="W178" s="19">
        <f t="shared" ca="1" si="71"/>
        <v>0</v>
      </c>
      <c r="X178" s="19">
        <f t="shared" ca="1" si="83"/>
        <v>-0.2</v>
      </c>
    </row>
    <row r="179" spans="1:24">
      <c r="A179" s="7">
        <v>171</v>
      </c>
      <c r="B179" s="18">
        <f t="shared" ca="1" si="73"/>
        <v>-3.1999999999999948</v>
      </c>
      <c r="C179" s="18">
        <f t="shared" ca="1" si="74"/>
        <v>5.1999999999999966</v>
      </c>
      <c r="D179" s="19">
        <f t="shared" ca="1" si="84"/>
        <v>18.831999999999972</v>
      </c>
      <c r="E179" s="19">
        <f t="shared" ca="1" si="84"/>
        <v>16.43199999999997</v>
      </c>
      <c r="F179" s="19">
        <f t="shared" ca="1" si="84"/>
        <v>17.887999999999963</v>
      </c>
      <c r="G179" s="19">
        <f t="shared" ca="1" si="84"/>
        <v>17.439999999999976</v>
      </c>
      <c r="H179" s="19">
        <f t="shared" ca="1" si="75"/>
        <v>2.4000000000000021</v>
      </c>
      <c r="I179" s="19">
        <f t="shared" ca="1" si="76"/>
        <v>0</v>
      </c>
      <c r="J179" s="19">
        <f t="shared" ca="1" si="77"/>
        <v>1.4559999999999924</v>
      </c>
      <c r="K179" s="19">
        <f t="shared" ca="1" si="78"/>
        <v>1.0080000000000062</v>
      </c>
      <c r="L179" s="18">
        <f t="shared" ca="1" si="65"/>
        <v>3.0209475689058829</v>
      </c>
      <c r="M179" s="19">
        <f t="shared" ca="1" si="66"/>
        <v>0.18166870611819091</v>
      </c>
      <c r="N179" s="19">
        <f t="shared" ca="1" si="67"/>
        <v>0.33102196486057411</v>
      </c>
      <c r="O179" s="19">
        <f t="shared" ca="1" si="68"/>
        <v>0.23002424864811058</v>
      </c>
      <c r="P179" s="19">
        <f t="shared" ca="1" si="69"/>
        <v>0.25728508037312442</v>
      </c>
      <c r="Q179" s="19">
        <f>0</f>
        <v>0</v>
      </c>
      <c r="R179" s="19">
        <f t="shared" ca="1" si="79"/>
        <v>0.18166870611819091</v>
      </c>
      <c r="S179" s="19">
        <f t="shared" ca="1" si="80"/>
        <v>0.51269067097876508</v>
      </c>
      <c r="T179" s="19">
        <f t="shared" ca="1" si="81"/>
        <v>0.74271491962687564</v>
      </c>
      <c r="U179" s="19">
        <f t="shared" ca="1" si="70"/>
        <v>0.88479566712811852</v>
      </c>
      <c r="V179" s="19">
        <f t="shared" ca="1" si="82"/>
        <v>4</v>
      </c>
      <c r="W179" s="19">
        <f t="shared" ca="1" si="71"/>
        <v>0.2</v>
      </c>
      <c r="X179" s="19">
        <f t="shared" ca="1" si="83"/>
        <v>0</v>
      </c>
    </row>
    <row r="180" spans="1:24">
      <c r="A180" s="7">
        <v>172</v>
      </c>
      <c r="B180" s="18">
        <f t="shared" ca="1" si="73"/>
        <v>-2.9999999999999947</v>
      </c>
      <c r="C180" s="18">
        <f t="shared" ca="1" si="74"/>
        <v>5.1999999999999966</v>
      </c>
      <c r="D180" s="19">
        <f t="shared" ca="1" si="84"/>
        <v>18.759999999999977</v>
      </c>
      <c r="E180" s="19">
        <f t="shared" ca="1" si="84"/>
        <v>16.199999999999971</v>
      </c>
      <c r="F180" s="19">
        <f t="shared" ca="1" si="84"/>
        <v>17.591999999999977</v>
      </c>
      <c r="G180" s="19">
        <f t="shared" ca="1" si="84"/>
        <v>17.431999999999977</v>
      </c>
      <c r="H180" s="19">
        <f t="shared" ca="1" si="75"/>
        <v>2.5600000000000058</v>
      </c>
      <c r="I180" s="19">
        <f t="shared" ca="1" si="76"/>
        <v>0</v>
      </c>
      <c r="J180" s="19">
        <f t="shared" ca="1" si="77"/>
        <v>1.3920000000000066</v>
      </c>
      <c r="K180" s="19">
        <f t="shared" ca="1" si="78"/>
        <v>1.2320000000000064</v>
      </c>
      <c r="L180" s="18">
        <f t="shared" ca="1" si="65"/>
        <v>2.9683066182664986</v>
      </c>
      <c r="M180" s="19">
        <f t="shared" ca="1" si="66"/>
        <v>0.17764082079599594</v>
      </c>
      <c r="N180" s="19">
        <f t="shared" ca="1" si="67"/>
        <v>0.33689242002364417</v>
      </c>
      <c r="O180" s="19">
        <f t="shared" ca="1" si="68"/>
        <v>0.23787935918383912</v>
      </c>
      <c r="P180" s="19">
        <f t="shared" ca="1" si="69"/>
        <v>0.2475873999965208</v>
      </c>
      <c r="Q180" s="19">
        <f>0</f>
        <v>0</v>
      </c>
      <c r="R180" s="19">
        <f t="shared" ca="1" si="79"/>
        <v>0.17764082079599594</v>
      </c>
      <c r="S180" s="19">
        <f t="shared" ca="1" si="80"/>
        <v>0.51453324081964014</v>
      </c>
      <c r="T180" s="19">
        <f t="shared" ca="1" si="81"/>
        <v>0.7524126000034792</v>
      </c>
      <c r="U180" s="19">
        <f t="shared" ca="1" si="70"/>
        <v>0.60137284920331635</v>
      </c>
      <c r="V180" s="19">
        <f t="shared" ca="1" si="82"/>
        <v>3</v>
      </c>
      <c r="W180" s="19">
        <f t="shared" ca="1" si="71"/>
        <v>-0.2</v>
      </c>
      <c r="X180" s="19">
        <f t="shared" ca="1" si="83"/>
        <v>0</v>
      </c>
    </row>
    <row r="181" spans="1:24">
      <c r="A181" s="7">
        <v>173</v>
      </c>
      <c r="B181" s="18">
        <f t="shared" ca="1" si="73"/>
        <v>-3.1999999999999948</v>
      </c>
      <c r="C181" s="18">
        <f t="shared" ca="1" si="74"/>
        <v>5.1999999999999966</v>
      </c>
      <c r="D181" s="19">
        <f t="shared" ca="1" si="84"/>
        <v>18.831999999999972</v>
      </c>
      <c r="E181" s="19">
        <f t="shared" ca="1" si="84"/>
        <v>16.43199999999997</v>
      </c>
      <c r="F181" s="19">
        <f t="shared" ca="1" si="84"/>
        <v>17.887999999999963</v>
      </c>
      <c r="G181" s="19">
        <f t="shared" ca="1" si="84"/>
        <v>17.439999999999976</v>
      </c>
      <c r="H181" s="19">
        <f t="shared" ca="1" si="75"/>
        <v>2.4000000000000021</v>
      </c>
      <c r="I181" s="19">
        <f t="shared" ca="1" si="76"/>
        <v>0</v>
      </c>
      <c r="J181" s="19">
        <f t="shared" ca="1" si="77"/>
        <v>1.4559999999999924</v>
      </c>
      <c r="K181" s="19">
        <f t="shared" ca="1" si="78"/>
        <v>1.0080000000000062</v>
      </c>
      <c r="L181" s="18">
        <f t="shared" ca="1" si="65"/>
        <v>3.0209475689058829</v>
      </c>
      <c r="M181" s="19">
        <f t="shared" ca="1" si="66"/>
        <v>0.18166870611819091</v>
      </c>
      <c r="N181" s="19">
        <f t="shared" ca="1" si="67"/>
        <v>0.33102196486057411</v>
      </c>
      <c r="O181" s="19">
        <f t="shared" ca="1" si="68"/>
        <v>0.23002424864811058</v>
      </c>
      <c r="P181" s="19">
        <f t="shared" ca="1" si="69"/>
        <v>0.25728508037312442</v>
      </c>
      <c r="Q181" s="19">
        <f>0</f>
        <v>0</v>
      </c>
      <c r="R181" s="19">
        <f t="shared" ca="1" si="79"/>
        <v>0.18166870611819091</v>
      </c>
      <c r="S181" s="19">
        <f t="shared" ca="1" si="80"/>
        <v>0.51269067097876508</v>
      </c>
      <c r="T181" s="19">
        <f t="shared" ca="1" si="81"/>
        <v>0.74271491962687564</v>
      </c>
      <c r="U181" s="19">
        <f t="shared" ca="1" si="70"/>
        <v>0.54675261953780763</v>
      </c>
      <c r="V181" s="19">
        <f t="shared" ca="1" si="82"/>
        <v>3</v>
      </c>
      <c r="W181" s="19">
        <f t="shared" ca="1" si="71"/>
        <v>-0.2</v>
      </c>
      <c r="X181" s="19">
        <f t="shared" ca="1" si="83"/>
        <v>0</v>
      </c>
    </row>
    <row r="182" spans="1:24">
      <c r="A182" s="7">
        <v>174</v>
      </c>
      <c r="B182" s="18">
        <f t="shared" ca="1" si="73"/>
        <v>-3.399999999999995</v>
      </c>
      <c r="C182" s="18">
        <f t="shared" ca="1" si="74"/>
        <v>5.1999999999999966</v>
      </c>
      <c r="D182" s="19">
        <f t="shared" ca="1" si="84"/>
        <v>19.047999999999973</v>
      </c>
      <c r="E182" s="19">
        <f t="shared" ca="1" si="84"/>
        <v>16.807999999999971</v>
      </c>
      <c r="F182" s="19">
        <f t="shared" ca="1" si="84"/>
        <v>18.327999999999967</v>
      </c>
      <c r="G182" s="19">
        <f t="shared" ca="1" si="84"/>
        <v>17.591999999999977</v>
      </c>
      <c r="H182" s="19">
        <f t="shared" ca="1" si="75"/>
        <v>2.240000000000002</v>
      </c>
      <c r="I182" s="19">
        <f t="shared" ca="1" si="76"/>
        <v>0</v>
      </c>
      <c r="J182" s="19">
        <f t="shared" ca="1" si="77"/>
        <v>1.519999999999996</v>
      </c>
      <c r="K182" s="19">
        <f t="shared" ca="1" si="78"/>
        <v>0.78400000000000603</v>
      </c>
      <c r="L182" s="18">
        <f t="shared" ca="1" si="65"/>
        <v>3.0770827077393568</v>
      </c>
      <c r="M182" s="19">
        <f t="shared" ca="1" si="66"/>
        <v>0.1856333150916393</v>
      </c>
      <c r="N182" s="19">
        <f t="shared" ca="1" si="67"/>
        <v>0.32498313986973426</v>
      </c>
      <c r="O182" s="19">
        <f t="shared" ca="1" si="68"/>
        <v>0.22224342800157282</v>
      </c>
      <c r="P182" s="19">
        <f t="shared" ca="1" si="69"/>
        <v>0.26714011703705354</v>
      </c>
      <c r="Q182" s="19">
        <f>0</f>
        <v>0</v>
      </c>
      <c r="R182" s="19">
        <f t="shared" ca="1" si="79"/>
        <v>0.1856333150916393</v>
      </c>
      <c r="S182" s="19">
        <f t="shared" ca="1" si="80"/>
        <v>0.51061645496137353</v>
      </c>
      <c r="T182" s="19">
        <f t="shared" ca="1" si="81"/>
        <v>0.73285988296294635</v>
      </c>
      <c r="U182" s="19">
        <f t="shared" ca="1" si="70"/>
        <v>0.66904390273768222</v>
      </c>
      <c r="V182" s="19">
        <f t="shared" ca="1" si="82"/>
        <v>3</v>
      </c>
      <c r="W182" s="19">
        <f t="shared" ca="1" si="71"/>
        <v>-0.2</v>
      </c>
      <c r="X182" s="19">
        <f t="shared" ca="1" si="83"/>
        <v>0</v>
      </c>
    </row>
    <row r="183" spans="1:24">
      <c r="A183" s="7">
        <v>175</v>
      </c>
      <c r="B183" s="18">
        <f t="shared" ca="1" si="73"/>
        <v>-3.5999999999999952</v>
      </c>
      <c r="C183" s="18">
        <f t="shared" ca="1" si="74"/>
        <v>5.1999999999999966</v>
      </c>
      <c r="D183" s="19">
        <f t="shared" ca="1" si="84"/>
        <v>19.407999999999973</v>
      </c>
      <c r="E183" s="19">
        <f t="shared" ca="1" si="84"/>
        <v>17.327999999999967</v>
      </c>
      <c r="F183" s="19">
        <f t="shared" ca="1" si="84"/>
        <v>18.911999999999971</v>
      </c>
      <c r="G183" s="19">
        <f t="shared" ca="1" si="84"/>
        <v>17.887999999999963</v>
      </c>
      <c r="H183" s="19">
        <f t="shared" ca="1" si="75"/>
        <v>2.0800000000000054</v>
      </c>
      <c r="I183" s="19">
        <f t="shared" ca="1" si="76"/>
        <v>0</v>
      </c>
      <c r="J183" s="19">
        <f t="shared" ca="1" si="77"/>
        <v>1.5840000000000032</v>
      </c>
      <c r="K183" s="19">
        <f t="shared" ca="1" si="78"/>
        <v>0.55999999999999517</v>
      </c>
      <c r="L183" s="18">
        <f t="shared" ca="1" si="65"/>
        <v>3.1368854793063861</v>
      </c>
      <c r="M183" s="19">
        <f t="shared" ca="1" si="66"/>
        <v>0.18952574197947805</v>
      </c>
      <c r="N183" s="19">
        <f t="shared" ca="1" si="67"/>
        <v>0.3187875383391795</v>
      </c>
      <c r="O183" s="19">
        <f t="shared" ca="1" si="68"/>
        <v>0.21454614788366394</v>
      </c>
      <c r="P183" s="19">
        <f t="shared" ca="1" si="69"/>
        <v>0.27714057179767859</v>
      </c>
      <c r="Q183" s="19">
        <f>0</f>
        <v>0</v>
      </c>
      <c r="R183" s="19">
        <f t="shared" ca="1" si="79"/>
        <v>0.18952574197947805</v>
      </c>
      <c r="S183" s="19">
        <f t="shared" ca="1" si="80"/>
        <v>0.50831328031865752</v>
      </c>
      <c r="T183" s="19">
        <f t="shared" ca="1" si="81"/>
        <v>0.72285942820232152</v>
      </c>
      <c r="U183" s="19">
        <f t="shared" ca="1" si="70"/>
        <v>0.82639800222444859</v>
      </c>
      <c r="V183" s="19">
        <f t="shared" ca="1" si="82"/>
        <v>4</v>
      </c>
      <c r="W183" s="19">
        <f t="shared" ca="1" si="71"/>
        <v>0.2</v>
      </c>
      <c r="X183" s="19">
        <f t="shared" ca="1" si="83"/>
        <v>0</v>
      </c>
    </row>
    <row r="184" spans="1:24">
      <c r="A184" s="7">
        <v>176</v>
      </c>
      <c r="B184" s="18">
        <f t="shared" ca="1" si="73"/>
        <v>-3.399999999999995</v>
      </c>
      <c r="C184" s="18">
        <f t="shared" ca="1" si="74"/>
        <v>5.1999999999999966</v>
      </c>
      <c r="D184" s="19">
        <f t="shared" ca="1" si="84"/>
        <v>19.047999999999973</v>
      </c>
      <c r="E184" s="19">
        <f t="shared" ca="1" si="84"/>
        <v>16.807999999999971</v>
      </c>
      <c r="F184" s="19">
        <f t="shared" ca="1" si="84"/>
        <v>18.327999999999967</v>
      </c>
      <c r="G184" s="19">
        <f t="shared" ca="1" si="84"/>
        <v>17.591999999999977</v>
      </c>
      <c r="H184" s="19">
        <f t="shared" ca="1" si="75"/>
        <v>2.240000000000002</v>
      </c>
      <c r="I184" s="19">
        <f t="shared" ca="1" si="76"/>
        <v>0</v>
      </c>
      <c r="J184" s="19">
        <f t="shared" ca="1" si="77"/>
        <v>1.519999999999996</v>
      </c>
      <c r="K184" s="19">
        <f t="shared" ca="1" si="78"/>
        <v>0.78400000000000603</v>
      </c>
      <c r="L184" s="18">
        <f t="shared" ca="1" si="65"/>
        <v>3.0770827077393568</v>
      </c>
      <c r="M184" s="19">
        <f t="shared" ca="1" si="66"/>
        <v>0.1856333150916393</v>
      </c>
      <c r="N184" s="19">
        <f t="shared" ca="1" si="67"/>
        <v>0.32498313986973426</v>
      </c>
      <c r="O184" s="19">
        <f t="shared" ca="1" si="68"/>
        <v>0.22224342800157282</v>
      </c>
      <c r="P184" s="19">
        <f t="shared" ca="1" si="69"/>
        <v>0.26714011703705354</v>
      </c>
      <c r="Q184" s="19">
        <f>0</f>
        <v>0</v>
      </c>
      <c r="R184" s="19">
        <f t="shared" ca="1" si="79"/>
        <v>0.1856333150916393</v>
      </c>
      <c r="S184" s="19">
        <f t="shared" ca="1" si="80"/>
        <v>0.51061645496137353</v>
      </c>
      <c r="T184" s="19">
        <f t="shared" ca="1" si="81"/>
        <v>0.73285988296294635</v>
      </c>
      <c r="U184" s="19">
        <f t="shared" ca="1" si="70"/>
        <v>0.22261740782325656</v>
      </c>
      <c r="V184" s="19">
        <f t="shared" ca="1" si="82"/>
        <v>2</v>
      </c>
      <c r="W184" s="19">
        <f t="shared" ca="1" si="71"/>
        <v>0</v>
      </c>
      <c r="X184" s="19">
        <f t="shared" ca="1" si="83"/>
        <v>-0.2</v>
      </c>
    </row>
    <row r="185" spans="1:24">
      <c r="A185" s="7">
        <v>177</v>
      </c>
      <c r="B185" s="18">
        <f t="shared" ca="1" si="73"/>
        <v>-3.399999999999995</v>
      </c>
      <c r="C185" s="18">
        <f t="shared" ca="1" si="74"/>
        <v>4.9999999999999964</v>
      </c>
      <c r="D185" s="19">
        <f t="shared" ca="1" si="84"/>
        <v>17.887999999999963</v>
      </c>
      <c r="E185" s="19">
        <f t="shared" ca="1" si="84"/>
        <v>15.807999999999964</v>
      </c>
      <c r="F185" s="19">
        <f t="shared" ca="1" si="84"/>
        <v>17.327999999999967</v>
      </c>
      <c r="G185" s="19">
        <f t="shared" ca="1" si="84"/>
        <v>16.43199999999997</v>
      </c>
      <c r="H185" s="19">
        <f t="shared" ca="1" si="75"/>
        <v>2.0799999999999983</v>
      </c>
      <c r="I185" s="19">
        <f t="shared" ca="1" si="76"/>
        <v>0</v>
      </c>
      <c r="J185" s="19">
        <f t="shared" ca="1" si="77"/>
        <v>1.5200000000000031</v>
      </c>
      <c r="K185" s="19">
        <f t="shared" ca="1" si="78"/>
        <v>0.62400000000000588</v>
      </c>
      <c r="L185" s="18">
        <f t="shared" ca="1" si="65"/>
        <v>3.1339411475535672</v>
      </c>
      <c r="M185" s="19">
        <f t="shared" ca="1" si="66"/>
        <v>0.18970380105391965</v>
      </c>
      <c r="N185" s="19">
        <f t="shared" ca="1" si="67"/>
        <v>0.31908703862566945</v>
      </c>
      <c r="O185" s="19">
        <f t="shared" ca="1" si="68"/>
        <v>0.21821131189594756</v>
      </c>
      <c r="P185" s="19">
        <f t="shared" ca="1" si="69"/>
        <v>0.27299784842446329</v>
      </c>
      <c r="Q185" s="19">
        <f>0</f>
        <v>0</v>
      </c>
      <c r="R185" s="19">
        <f t="shared" ca="1" si="79"/>
        <v>0.18970380105391965</v>
      </c>
      <c r="S185" s="19">
        <f t="shared" ca="1" si="80"/>
        <v>0.50879083967958905</v>
      </c>
      <c r="T185" s="19">
        <f t="shared" ca="1" si="81"/>
        <v>0.7270021515755366</v>
      </c>
      <c r="U185" s="19">
        <f t="shared" ca="1" si="70"/>
        <v>0.77166982966522002</v>
      </c>
      <c r="V185" s="19">
        <f t="shared" ca="1" si="82"/>
        <v>4</v>
      </c>
      <c r="W185" s="19">
        <f t="shared" ca="1" si="71"/>
        <v>0.2</v>
      </c>
      <c r="X185" s="19">
        <f t="shared" ca="1" si="83"/>
        <v>0</v>
      </c>
    </row>
    <row r="186" spans="1:24">
      <c r="A186" s="7">
        <v>178</v>
      </c>
      <c r="B186" s="18">
        <f t="shared" ca="1" si="73"/>
        <v>-3.1999999999999948</v>
      </c>
      <c r="C186" s="18">
        <f t="shared" ca="1" si="74"/>
        <v>4.9999999999999964</v>
      </c>
      <c r="D186" s="19">
        <f t="shared" ca="1" si="84"/>
        <v>17.591999999999977</v>
      </c>
      <c r="E186" s="19">
        <f t="shared" ca="1" si="84"/>
        <v>15.351999999999975</v>
      </c>
      <c r="F186" s="19">
        <f t="shared" ca="1" si="84"/>
        <v>16.807999999999971</v>
      </c>
      <c r="G186" s="19">
        <f t="shared" ca="1" si="84"/>
        <v>16.199999999999971</v>
      </c>
      <c r="H186" s="19">
        <f t="shared" ca="1" si="75"/>
        <v>2.240000000000002</v>
      </c>
      <c r="I186" s="19">
        <f t="shared" ca="1" si="76"/>
        <v>0</v>
      </c>
      <c r="J186" s="19">
        <f t="shared" ca="1" si="77"/>
        <v>1.455999999999996</v>
      </c>
      <c r="K186" s="19">
        <f t="shared" ca="1" si="78"/>
        <v>0.84799999999999542</v>
      </c>
      <c r="L186" s="18">
        <f t="shared" ca="1" si="65"/>
        <v>3.0750649561582266</v>
      </c>
      <c r="M186" s="19">
        <f t="shared" ca="1" si="66"/>
        <v>0.18575512127146859</v>
      </c>
      <c r="N186" s="19">
        <f t="shared" ca="1" si="67"/>
        <v>0.32519638259912753</v>
      </c>
      <c r="O186" s="19">
        <f t="shared" ca="1" si="68"/>
        <v>0.22597610283038061</v>
      </c>
      <c r="P186" s="19">
        <f t="shared" ca="1" si="69"/>
        <v>0.26307239329902327</v>
      </c>
      <c r="Q186" s="19">
        <f>0</f>
        <v>0</v>
      </c>
      <c r="R186" s="19">
        <f t="shared" ca="1" si="79"/>
        <v>0.18575512127146859</v>
      </c>
      <c r="S186" s="19">
        <f t="shared" ca="1" si="80"/>
        <v>0.51095150387059607</v>
      </c>
      <c r="T186" s="19">
        <f t="shared" ca="1" si="81"/>
        <v>0.73692760670097668</v>
      </c>
      <c r="U186" s="19">
        <f t="shared" ca="1" si="70"/>
        <v>0.51782817410519844</v>
      </c>
      <c r="V186" s="19">
        <f t="shared" ca="1" si="82"/>
        <v>3</v>
      </c>
      <c r="W186" s="19">
        <f t="shared" ca="1" si="71"/>
        <v>-0.2</v>
      </c>
      <c r="X186" s="19">
        <f t="shared" ca="1" si="83"/>
        <v>0</v>
      </c>
    </row>
    <row r="187" spans="1:24">
      <c r="A187" s="7">
        <v>179</v>
      </c>
      <c r="B187" s="18">
        <f t="shared" ca="1" si="73"/>
        <v>-3.399999999999995</v>
      </c>
      <c r="C187" s="18">
        <f t="shared" ca="1" si="74"/>
        <v>4.9999999999999964</v>
      </c>
      <c r="D187" s="19">
        <f t="shared" ca="1" si="84"/>
        <v>17.887999999999963</v>
      </c>
      <c r="E187" s="19">
        <f t="shared" ca="1" si="84"/>
        <v>15.807999999999964</v>
      </c>
      <c r="F187" s="19">
        <f t="shared" ca="1" si="84"/>
        <v>17.327999999999967</v>
      </c>
      <c r="G187" s="19">
        <f t="shared" ca="1" si="84"/>
        <v>16.43199999999997</v>
      </c>
      <c r="H187" s="19">
        <f t="shared" ca="1" si="75"/>
        <v>2.0799999999999983</v>
      </c>
      <c r="I187" s="19">
        <f t="shared" ca="1" si="76"/>
        <v>0</v>
      </c>
      <c r="J187" s="19">
        <f t="shared" ca="1" si="77"/>
        <v>1.5200000000000031</v>
      </c>
      <c r="K187" s="19">
        <f t="shared" ca="1" si="78"/>
        <v>0.62400000000000588</v>
      </c>
      <c r="L187" s="18">
        <f t="shared" ca="1" si="65"/>
        <v>3.1339411475535672</v>
      </c>
      <c r="M187" s="19">
        <f t="shared" ca="1" si="66"/>
        <v>0.18970380105391965</v>
      </c>
      <c r="N187" s="19">
        <f t="shared" ca="1" si="67"/>
        <v>0.31908703862566945</v>
      </c>
      <c r="O187" s="19">
        <f t="shared" ca="1" si="68"/>
        <v>0.21821131189594756</v>
      </c>
      <c r="P187" s="19">
        <f t="shared" ca="1" si="69"/>
        <v>0.27299784842446329</v>
      </c>
      <c r="Q187" s="19">
        <f>0</f>
        <v>0</v>
      </c>
      <c r="R187" s="19">
        <f t="shared" ca="1" si="79"/>
        <v>0.18970380105391965</v>
      </c>
      <c r="S187" s="19">
        <f t="shared" ca="1" si="80"/>
        <v>0.50879083967958905</v>
      </c>
      <c r="T187" s="19">
        <f t="shared" ca="1" si="81"/>
        <v>0.7270021515755366</v>
      </c>
      <c r="U187" s="19">
        <f t="shared" ca="1" si="70"/>
        <v>0.14892421898932451</v>
      </c>
      <c r="V187" s="19">
        <f t="shared" ca="1" si="82"/>
        <v>1</v>
      </c>
      <c r="W187" s="19">
        <f t="shared" ca="1" si="71"/>
        <v>0</v>
      </c>
      <c r="X187" s="19">
        <f t="shared" ca="1" si="83"/>
        <v>0.2</v>
      </c>
    </row>
    <row r="188" spans="1:24">
      <c r="A188" s="7">
        <v>180</v>
      </c>
      <c r="B188" s="18">
        <f t="shared" ca="1" si="73"/>
        <v>-3.399999999999995</v>
      </c>
      <c r="C188" s="18">
        <f t="shared" ca="1" si="74"/>
        <v>5.1999999999999966</v>
      </c>
      <c r="D188" s="19">
        <f t="shared" ca="1" si="84"/>
        <v>19.047999999999973</v>
      </c>
      <c r="E188" s="19">
        <f t="shared" ca="1" si="84"/>
        <v>16.807999999999971</v>
      </c>
      <c r="F188" s="19">
        <f t="shared" ca="1" si="84"/>
        <v>18.327999999999967</v>
      </c>
      <c r="G188" s="19">
        <f t="shared" ca="1" si="84"/>
        <v>17.591999999999977</v>
      </c>
      <c r="H188" s="19">
        <f t="shared" ca="1" si="75"/>
        <v>2.240000000000002</v>
      </c>
      <c r="I188" s="19">
        <f t="shared" ca="1" si="76"/>
        <v>0</v>
      </c>
      <c r="J188" s="19">
        <f t="shared" ca="1" si="77"/>
        <v>1.519999999999996</v>
      </c>
      <c r="K188" s="19">
        <f t="shared" ca="1" si="78"/>
        <v>0.78400000000000603</v>
      </c>
      <c r="L188" s="18">
        <f t="shared" ca="1" si="65"/>
        <v>3.0770827077393568</v>
      </c>
      <c r="M188" s="19">
        <f t="shared" ca="1" si="66"/>
        <v>0.1856333150916393</v>
      </c>
      <c r="N188" s="19">
        <f t="shared" ca="1" si="67"/>
        <v>0.32498313986973426</v>
      </c>
      <c r="O188" s="19">
        <f t="shared" ca="1" si="68"/>
        <v>0.22224342800157282</v>
      </c>
      <c r="P188" s="19">
        <f t="shared" ca="1" si="69"/>
        <v>0.26714011703705354</v>
      </c>
      <c r="Q188" s="19">
        <f>0</f>
        <v>0</v>
      </c>
      <c r="R188" s="19">
        <f t="shared" ca="1" si="79"/>
        <v>0.1856333150916393</v>
      </c>
      <c r="S188" s="19">
        <f t="shared" ca="1" si="80"/>
        <v>0.51061645496137353</v>
      </c>
      <c r="T188" s="19">
        <f t="shared" ca="1" si="81"/>
        <v>0.73285988296294635</v>
      </c>
      <c r="U188" s="19">
        <f t="shared" ca="1" si="70"/>
        <v>0.26889470915430813</v>
      </c>
      <c r="V188" s="19">
        <f t="shared" ca="1" si="82"/>
        <v>2</v>
      </c>
      <c r="W188" s="19">
        <f t="shared" ca="1" si="71"/>
        <v>0</v>
      </c>
      <c r="X188" s="19">
        <f t="shared" ca="1" si="83"/>
        <v>-0.2</v>
      </c>
    </row>
    <row r="189" spans="1:24">
      <c r="A189" s="7">
        <v>181</v>
      </c>
      <c r="B189" s="18">
        <f t="shared" ca="1" si="73"/>
        <v>-3.399999999999995</v>
      </c>
      <c r="C189" s="18">
        <f t="shared" ca="1" si="74"/>
        <v>4.9999999999999964</v>
      </c>
      <c r="D189" s="19">
        <f t="shared" ref="D189:G208" ca="1" si="85">A*($B189+D$5)^3+B*($B189+D$5)^2+E*($B189+D$5)+E*($C189+D$6)^3+F*($C189+D$6)^2+G*($C189+D$6)+H*($B189+D$5)*($C189+D$6)+I</f>
        <v>17.887999999999963</v>
      </c>
      <c r="E189" s="19">
        <f t="shared" ca="1" si="85"/>
        <v>15.807999999999964</v>
      </c>
      <c r="F189" s="19">
        <f t="shared" ca="1" si="85"/>
        <v>17.327999999999967</v>
      </c>
      <c r="G189" s="19">
        <f t="shared" ca="1" si="85"/>
        <v>16.43199999999997</v>
      </c>
      <c r="H189" s="19">
        <f t="shared" ca="1" si="75"/>
        <v>2.0799999999999983</v>
      </c>
      <c r="I189" s="19">
        <f t="shared" ca="1" si="76"/>
        <v>0</v>
      </c>
      <c r="J189" s="19">
        <f t="shared" ca="1" si="77"/>
        <v>1.5200000000000031</v>
      </c>
      <c r="K189" s="19">
        <f t="shared" ca="1" si="78"/>
        <v>0.62400000000000588</v>
      </c>
      <c r="L189" s="18">
        <f t="shared" ca="1" si="65"/>
        <v>3.1339411475535672</v>
      </c>
      <c r="M189" s="19">
        <f t="shared" ca="1" si="66"/>
        <v>0.18970380105391965</v>
      </c>
      <c r="N189" s="19">
        <f t="shared" ca="1" si="67"/>
        <v>0.31908703862566945</v>
      </c>
      <c r="O189" s="19">
        <f t="shared" ca="1" si="68"/>
        <v>0.21821131189594756</v>
      </c>
      <c r="P189" s="19">
        <f t="shared" ca="1" si="69"/>
        <v>0.27299784842446329</v>
      </c>
      <c r="Q189" s="19">
        <f>0</f>
        <v>0</v>
      </c>
      <c r="R189" s="19">
        <f t="shared" ca="1" si="79"/>
        <v>0.18970380105391965</v>
      </c>
      <c r="S189" s="19">
        <f t="shared" ca="1" si="80"/>
        <v>0.50879083967958905</v>
      </c>
      <c r="T189" s="19">
        <f t="shared" ca="1" si="81"/>
        <v>0.7270021515755366</v>
      </c>
      <c r="U189" s="19">
        <f t="shared" ca="1" si="70"/>
        <v>7.4735249073248688E-2</v>
      </c>
      <c r="V189" s="19">
        <f t="shared" ca="1" si="82"/>
        <v>1</v>
      </c>
      <c r="W189" s="19">
        <f t="shared" ca="1" si="71"/>
        <v>0</v>
      </c>
      <c r="X189" s="19">
        <f t="shared" ca="1" si="83"/>
        <v>0.2</v>
      </c>
    </row>
    <row r="190" spans="1:24">
      <c r="A190" s="7">
        <v>182</v>
      </c>
      <c r="B190" s="18">
        <f t="shared" ca="1" si="73"/>
        <v>-3.399999999999995</v>
      </c>
      <c r="C190" s="18">
        <f t="shared" ca="1" si="74"/>
        <v>5.1999999999999966</v>
      </c>
      <c r="D190" s="19">
        <f t="shared" ca="1" si="85"/>
        <v>19.047999999999973</v>
      </c>
      <c r="E190" s="19">
        <f t="shared" ca="1" si="85"/>
        <v>16.807999999999971</v>
      </c>
      <c r="F190" s="19">
        <f t="shared" ca="1" si="85"/>
        <v>18.327999999999967</v>
      </c>
      <c r="G190" s="19">
        <f t="shared" ca="1" si="85"/>
        <v>17.591999999999977</v>
      </c>
      <c r="H190" s="19">
        <f t="shared" ca="1" si="75"/>
        <v>2.240000000000002</v>
      </c>
      <c r="I190" s="19">
        <f t="shared" ca="1" si="76"/>
        <v>0</v>
      </c>
      <c r="J190" s="19">
        <f t="shared" ca="1" si="77"/>
        <v>1.519999999999996</v>
      </c>
      <c r="K190" s="19">
        <f t="shared" ca="1" si="78"/>
        <v>0.78400000000000603</v>
      </c>
      <c r="L190" s="18">
        <f t="shared" ca="1" si="65"/>
        <v>3.0770827077393568</v>
      </c>
      <c r="M190" s="19">
        <f t="shared" ca="1" si="66"/>
        <v>0.1856333150916393</v>
      </c>
      <c r="N190" s="19">
        <f t="shared" ca="1" si="67"/>
        <v>0.32498313986973426</v>
      </c>
      <c r="O190" s="19">
        <f t="shared" ca="1" si="68"/>
        <v>0.22224342800157282</v>
      </c>
      <c r="P190" s="19">
        <f t="shared" ca="1" si="69"/>
        <v>0.26714011703705354</v>
      </c>
      <c r="Q190" s="19">
        <f>0</f>
        <v>0</v>
      </c>
      <c r="R190" s="19">
        <f t="shared" ca="1" si="79"/>
        <v>0.1856333150916393</v>
      </c>
      <c r="S190" s="19">
        <f t="shared" ca="1" si="80"/>
        <v>0.51061645496137353</v>
      </c>
      <c r="T190" s="19">
        <f t="shared" ca="1" si="81"/>
        <v>0.73285988296294635</v>
      </c>
      <c r="U190" s="19">
        <f t="shared" ca="1" si="70"/>
        <v>0.79278775012227976</v>
      </c>
      <c r="V190" s="19">
        <f t="shared" ca="1" si="82"/>
        <v>4</v>
      </c>
      <c r="W190" s="19">
        <f t="shared" ca="1" si="71"/>
        <v>0.2</v>
      </c>
      <c r="X190" s="19">
        <f t="shared" ca="1" si="83"/>
        <v>0</v>
      </c>
    </row>
    <row r="191" spans="1:24">
      <c r="A191" s="7">
        <v>183</v>
      </c>
      <c r="B191" s="18">
        <f t="shared" ca="1" si="73"/>
        <v>-3.1999999999999948</v>
      </c>
      <c r="C191" s="18">
        <f t="shared" ca="1" si="74"/>
        <v>5.1999999999999966</v>
      </c>
      <c r="D191" s="19">
        <f t="shared" ca="1" si="85"/>
        <v>18.831999999999972</v>
      </c>
      <c r="E191" s="19">
        <f t="shared" ca="1" si="85"/>
        <v>16.43199999999997</v>
      </c>
      <c r="F191" s="19">
        <f t="shared" ca="1" si="85"/>
        <v>17.887999999999963</v>
      </c>
      <c r="G191" s="19">
        <f t="shared" ca="1" si="85"/>
        <v>17.439999999999976</v>
      </c>
      <c r="H191" s="19">
        <f t="shared" ca="1" si="75"/>
        <v>2.4000000000000021</v>
      </c>
      <c r="I191" s="19">
        <f t="shared" ca="1" si="76"/>
        <v>0</v>
      </c>
      <c r="J191" s="19">
        <f t="shared" ca="1" si="77"/>
        <v>1.4559999999999924</v>
      </c>
      <c r="K191" s="19">
        <f t="shared" ca="1" si="78"/>
        <v>1.0080000000000062</v>
      </c>
      <c r="L191" s="18">
        <f t="shared" ca="1" si="65"/>
        <v>3.0209475689058829</v>
      </c>
      <c r="M191" s="19">
        <f t="shared" ca="1" si="66"/>
        <v>0.18166870611819091</v>
      </c>
      <c r="N191" s="19">
        <f t="shared" ca="1" si="67"/>
        <v>0.33102196486057411</v>
      </c>
      <c r="O191" s="19">
        <f t="shared" ca="1" si="68"/>
        <v>0.23002424864811058</v>
      </c>
      <c r="P191" s="19">
        <f t="shared" ca="1" si="69"/>
        <v>0.25728508037312442</v>
      </c>
      <c r="Q191" s="19">
        <f>0</f>
        <v>0</v>
      </c>
      <c r="R191" s="19">
        <f t="shared" ca="1" si="79"/>
        <v>0.18166870611819091</v>
      </c>
      <c r="S191" s="19">
        <f t="shared" ca="1" si="80"/>
        <v>0.51269067097876508</v>
      </c>
      <c r="T191" s="19">
        <f t="shared" ca="1" si="81"/>
        <v>0.74271491962687564</v>
      </c>
      <c r="U191" s="19">
        <f t="shared" ca="1" si="70"/>
        <v>0.53000931659347317</v>
      </c>
      <c r="V191" s="19">
        <f t="shared" ca="1" si="82"/>
        <v>3</v>
      </c>
      <c r="W191" s="19">
        <f t="shared" ca="1" si="71"/>
        <v>-0.2</v>
      </c>
      <c r="X191" s="19">
        <f t="shared" ca="1" si="83"/>
        <v>0</v>
      </c>
    </row>
    <row r="192" spans="1:24">
      <c r="A192" s="7">
        <v>184</v>
      </c>
      <c r="B192" s="18">
        <f t="shared" ca="1" si="73"/>
        <v>-3.399999999999995</v>
      </c>
      <c r="C192" s="18">
        <f t="shared" ca="1" si="74"/>
        <v>5.1999999999999966</v>
      </c>
      <c r="D192" s="19">
        <f t="shared" ca="1" si="85"/>
        <v>19.047999999999973</v>
      </c>
      <c r="E192" s="19">
        <f t="shared" ca="1" si="85"/>
        <v>16.807999999999971</v>
      </c>
      <c r="F192" s="19">
        <f t="shared" ca="1" si="85"/>
        <v>18.327999999999967</v>
      </c>
      <c r="G192" s="19">
        <f t="shared" ca="1" si="85"/>
        <v>17.591999999999977</v>
      </c>
      <c r="H192" s="19">
        <f t="shared" ca="1" si="75"/>
        <v>2.240000000000002</v>
      </c>
      <c r="I192" s="19">
        <f t="shared" ca="1" si="76"/>
        <v>0</v>
      </c>
      <c r="J192" s="19">
        <f t="shared" ca="1" si="77"/>
        <v>1.519999999999996</v>
      </c>
      <c r="K192" s="19">
        <f t="shared" ca="1" si="78"/>
        <v>0.78400000000000603</v>
      </c>
      <c r="L192" s="18">
        <f t="shared" ca="1" si="65"/>
        <v>3.0770827077393568</v>
      </c>
      <c r="M192" s="19">
        <f t="shared" ca="1" si="66"/>
        <v>0.1856333150916393</v>
      </c>
      <c r="N192" s="19">
        <f t="shared" ca="1" si="67"/>
        <v>0.32498313986973426</v>
      </c>
      <c r="O192" s="19">
        <f t="shared" ca="1" si="68"/>
        <v>0.22224342800157282</v>
      </c>
      <c r="P192" s="19">
        <f t="shared" ca="1" si="69"/>
        <v>0.26714011703705354</v>
      </c>
      <c r="Q192" s="19">
        <f>0</f>
        <v>0</v>
      </c>
      <c r="R192" s="19">
        <f t="shared" ca="1" si="79"/>
        <v>0.1856333150916393</v>
      </c>
      <c r="S192" s="19">
        <f t="shared" ca="1" si="80"/>
        <v>0.51061645496137353</v>
      </c>
      <c r="T192" s="19">
        <f t="shared" ca="1" si="81"/>
        <v>0.73285988296294635</v>
      </c>
      <c r="U192" s="19">
        <f t="shared" ca="1" si="70"/>
        <v>0.37290118452302412</v>
      </c>
      <c r="V192" s="19">
        <f t="shared" ca="1" si="82"/>
        <v>2</v>
      </c>
      <c r="W192" s="19">
        <f t="shared" ca="1" si="71"/>
        <v>0</v>
      </c>
      <c r="X192" s="19">
        <f t="shared" ca="1" si="83"/>
        <v>-0.2</v>
      </c>
    </row>
    <row r="193" spans="1:24">
      <c r="A193" s="7">
        <v>185</v>
      </c>
      <c r="B193" s="18">
        <f t="shared" ca="1" si="73"/>
        <v>-3.399999999999995</v>
      </c>
      <c r="C193" s="18">
        <f t="shared" ca="1" si="74"/>
        <v>4.9999999999999964</v>
      </c>
      <c r="D193" s="19">
        <f t="shared" ca="1" si="85"/>
        <v>17.887999999999963</v>
      </c>
      <c r="E193" s="19">
        <f t="shared" ca="1" si="85"/>
        <v>15.807999999999964</v>
      </c>
      <c r="F193" s="19">
        <f t="shared" ca="1" si="85"/>
        <v>17.327999999999967</v>
      </c>
      <c r="G193" s="19">
        <f t="shared" ca="1" si="85"/>
        <v>16.43199999999997</v>
      </c>
      <c r="H193" s="19">
        <f t="shared" ca="1" si="75"/>
        <v>2.0799999999999983</v>
      </c>
      <c r="I193" s="19">
        <f t="shared" ca="1" si="76"/>
        <v>0</v>
      </c>
      <c r="J193" s="19">
        <f t="shared" ca="1" si="77"/>
        <v>1.5200000000000031</v>
      </c>
      <c r="K193" s="19">
        <f t="shared" ca="1" si="78"/>
        <v>0.62400000000000588</v>
      </c>
      <c r="L193" s="18">
        <f t="shared" ca="1" si="65"/>
        <v>3.1339411475535672</v>
      </c>
      <c r="M193" s="19">
        <f t="shared" ca="1" si="66"/>
        <v>0.18970380105391965</v>
      </c>
      <c r="N193" s="19">
        <f t="shared" ca="1" si="67"/>
        <v>0.31908703862566945</v>
      </c>
      <c r="O193" s="19">
        <f t="shared" ca="1" si="68"/>
        <v>0.21821131189594756</v>
      </c>
      <c r="P193" s="19">
        <f t="shared" ca="1" si="69"/>
        <v>0.27299784842446329</v>
      </c>
      <c r="Q193" s="19">
        <f>0</f>
        <v>0</v>
      </c>
      <c r="R193" s="19">
        <f t="shared" ca="1" si="79"/>
        <v>0.18970380105391965</v>
      </c>
      <c r="S193" s="19">
        <f t="shared" ca="1" si="80"/>
        <v>0.50879083967958905</v>
      </c>
      <c r="T193" s="19">
        <f t="shared" ca="1" si="81"/>
        <v>0.7270021515755366</v>
      </c>
      <c r="U193" s="19">
        <f t="shared" ca="1" si="70"/>
        <v>0.51849758008516589</v>
      </c>
      <c r="V193" s="19">
        <f t="shared" ca="1" si="82"/>
        <v>3</v>
      </c>
      <c r="W193" s="19">
        <f t="shared" ca="1" si="71"/>
        <v>-0.2</v>
      </c>
      <c r="X193" s="19">
        <f t="shared" ca="1" si="83"/>
        <v>0</v>
      </c>
    </row>
    <row r="194" spans="1:24">
      <c r="A194" s="7">
        <v>186</v>
      </c>
      <c r="B194" s="18">
        <f t="shared" ca="1" si="73"/>
        <v>-3.5999999999999952</v>
      </c>
      <c r="C194" s="18">
        <f t="shared" ca="1" si="74"/>
        <v>4.9999999999999964</v>
      </c>
      <c r="D194" s="19">
        <f t="shared" ca="1" si="85"/>
        <v>18.327999999999967</v>
      </c>
      <c r="E194" s="19">
        <f t="shared" ca="1" si="85"/>
        <v>16.407999999999973</v>
      </c>
      <c r="F194" s="19">
        <f t="shared" ca="1" si="85"/>
        <v>17.991999999999969</v>
      </c>
      <c r="G194" s="19">
        <f t="shared" ca="1" si="85"/>
        <v>16.807999999999971</v>
      </c>
      <c r="H194" s="19">
        <f t="shared" ca="1" si="75"/>
        <v>1.9199999999999946</v>
      </c>
      <c r="I194" s="19">
        <f t="shared" ca="1" si="76"/>
        <v>0</v>
      </c>
      <c r="J194" s="19">
        <f t="shared" ca="1" si="77"/>
        <v>1.5839999999999961</v>
      </c>
      <c r="K194" s="19">
        <f t="shared" ca="1" si="78"/>
        <v>0.39999999999999858</v>
      </c>
      <c r="L194" s="18">
        <f t="shared" ca="1" si="65"/>
        <v>3.1966275057794884</v>
      </c>
      <c r="M194" s="19">
        <f t="shared" ca="1" si="66"/>
        <v>0.19357381824669409</v>
      </c>
      <c r="N194" s="19">
        <f t="shared" ca="1" si="67"/>
        <v>0.31282969260322152</v>
      </c>
      <c r="O194" s="19">
        <f t="shared" ca="1" si="68"/>
        <v>0.21053647781000254</v>
      </c>
      <c r="P194" s="19">
        <f t="shared" ca="1" si="69"/>
        <v>0.28306001134008196</v>
      </c>
      <c r="Q194" s="19">
        <f>0</f>
        <v>0</v>
      </c>
      <c r="R194" s="19">
        <f t="shared" ca="1" si="79"/>
        <v>0.19357381824669409</v>
      </c>
      <c r="S194" s="19">
        <f t="shared" ca="1" si="80"/>
        <v>0.50640351084991564</v>
      </c>
      <c r="T194" s="19">
        <f t="shared" ca="1" si="81"/>
        <v>0.71693998865991815</v>
      </c>
      <c r="U194" s="19">
        <f t="shared" ca="1" si="70"/>
        <v>0.13543492166600579</v>
      </c>
      <c r="V194" s="19">
        <f t="shared" ca="1" si="82"/>
        <v>1</v>
      </c>
      <c r="W194" s="19">
        <f t="shared" ca="1" si="71"/>
        <v>0</v>
      </c>
      <c r="X194" s="19">
        <f t="shared" ca="1" si="83"/>
        <v>0.2</v>
      </c>
    </row>
    <row r="195" spans="1:24">
      <c r="A195" s="7">
        <v>187</v>
      </c>
      <c r="B195" s="18">
        <f t="shared" ca="1" si="73"/>
        <v>-3.5999999999999952</v>
      </c>
      <c r="C195" s="18">
        <f t="shared" ca="1" si="74"/>
        <v>5.1999999999999966</v>
      </c>
      <c r="D195" s="19">
        <f t="shared" ca="1" si="85"/>
        <v>19.407999999999973</v>
      </c>
      <c r="E195" s="19">
        <f t="shared" ca="1" si="85"/>
        <v>17.327999999999967</v>
      </c>
      <c r="F195" s="19">
        <f t="shared" ca="1" si="85"/>
        <v>18.911999999999971</v>
      </c>
      <c r="G195" s="19">
        <f t="shared" ca="1" si="85"/>
        <v>17.887999999999963</v>
      </c>
      <c r="H195" s="19">
        <f t="shared" ca="1" si="75"/>
        <v>2.0800000000000054</v>
      </c>
      <c r="I195" s="19">
        <f t="shared" ca="1" si="76"/>
        <v>0</v>
      </c>
      <c r="J195" s="19">
        <f t="shared" ca="1" si="77"/>
        <v>1.5840000000000032</v>
      </c>
      <c r="K195" s="19">
        <f t="shared" ca="1" si="78"/>
        <v>0.55999999999999517</v>
      </c>
      <c r="L195" s="18">
        <f t="shared" ca="1" si="65"/>
        <v>3.1368854793063861</v>
      </c>
      <c r="M195" s="19">
        <f t="shared" ca="1" si="66"/>
        <v>0.18952574197947805</v>
      </c>
      <c r="N195" s="19">
        <f t="shared" ca="1" si="67"/>
        <v>0.3187875383391795</v>
      </c>
      <c r="O195" s="19">
        <f t="shared" ca="1" si="68"/>
        <v>0.21454614788366394</v>
      </c>
      <c r="P195" s="19">
        <f t="shared" ca="1" si="69"/>
        <v>0.27714057179767859</v>
      </c>
      <c r="Q195" s="19">
        <f>0</f>
        <v>0</v>
      </c>
      <c r="R195" s="19">
        <f t="shared" ca="1" si="79"/>
        <v>0.18952574197947805</v>
      </c>
      <c r="S195" s="19">
        <f t="shared" ca="1" si="80"/>
        <v>0.50831328031865752</v>
      </c>
      <c r="T195" s="19">
        <f t="shared" ca="1" si="81"/>
        <v>0.72285942820232152</v>
      </c>
      <c r="U195" s="19">
        <f t="shared" ca="1" si="70"/>
        <v>0.8983584316237736</v>
      </c>
      <c r="V195" s="19">
        <f t="shared" ca="1" si="82"/>
        <v>4</v>
      </c>
      <c r="W195" s="19">
        <f t="shared" ca="1" si="71"/>
        <v>0.2</v>
      </c>
      <c r="X195" s="19">
        <f t="shared" ca="1" si="83"/>
        <v>0</v>
      </c>
    </row>
    <row r="196" spans="1:24">
      <c r="A196" s="7">
        <v>188</v>
      </c>
      <c r="B196" s="18">
        <f t="shared" ca="1" si="73"/>
        <v>-3.399999999999995</v>
      </c>
      <c r="C196" s="18">
        <f t="shared" ca="1" si="74"/>
        <v>5.1999999999999966</v>
      </c>
      <c r="D196" s="19">
        <f t="shared" ca="1" si="85"/>
        <v>19.047999999999973</v>
      </c>
      <c r="E196" s="19">
        <f t="shared" ca="1" si="85"/>
        <v>16.807999999999971</v>
      </c>
      <c r="F196" s="19">
        <f t="shared" ca="1" si="85"/>
        <v>18.327999999999967</v>
      </c>
      <c r="G196" s="19">
        <f t="shared" ca="1" si="85"/>
        <v>17.591999999999977</v>
      </c>
      <c r="H196" s="19">
        <f t="shared" ca="1" si="75"/>
        <v>2.240000000000002</v>
      </c>
      <c r="I196" s="19">
        <f t="shared" ca="1" si="76"/>
        <v>0</v>
      </c>
      <c r="J196" s="19">
        <f t="shared" ca="1" si="77"/>
        <v>1.519999999999996</v>
      </c>
      <c r="K196" s="19">
        <f t="shared" ca="1" si="78"/>
        <v>0.78400000000000603</v>
      </c>
      <c r="L196" s="18">
        <f t="shared" ca="1" si="65"/>
        <v>3.0770827077393568</v>
      </c>
      <c r="M196" s="19">
        <f t="shared" ca="1" si="66"/>
        <v>0.1856333150916393</v>
      </c>
      <c r="N196" s="19">
        <f t="shared" ca="1" si="67"/>
        <v>0.32498313986973426</v>
      </c>
      <c r="O196" s="19">
        <f t="shared" ca="1" si="68"/>
        <v>0.22224342800157282</v>
      </c>
      <c r="P196" s="19">
        <f t="shared" ca="1" si="69"/>
        <v>0.26714011703705354</v>
      </c>
      <c r="Q196" s="19">
        <f>0</f>
        <v>0</v>
      </c>
      <c r="R196" s="19">
        <f t="shared" ca="1" si="79"/>
        <v>0.1856333150916393</v>
      </c>
      <c r="S196" s="19">
        <f t="shared" ca="1" si="80"/>
        <v>0.51061645496137353</v>
      </c>
      <c r="T196" s="19">
        <f t="shared" ca="1" si="81"/>
        <v>0.73285988296294635</v>
      </c>
      <c r="U196" s="19">
        <f t="shared" ca="1" si="70"/>
        <v>0.16463207838554439</v>
      </c>
      <c r="V196" s="19">
        <f t="shared" ca="1" si="82"/>
        <v>1</v>
      </c>
      <c r="W196" s="19">
        <f t="shared" ca="1" si="71"/>
        <v>0</v>
      </c>
      <c r="X196" s="19">
        <f t="shared" ca="1" si="83"/>
        <v>0.2</v>
      </c>
    </row>
    <row r="197" spans="1:24">
      <c r="A197" s="7">
        <v>189</v>
      </c>
      <c r="B197" s="18">
        <f t="shared" ca="1" si="73"/>
        <v>-3.399999999999995</v>
      </c>
      <c r="C197" s="18">
        <f t="shared" ca="1" si="74"/>
        <v>5.3999999999999968</v>
      </c>
      <c r="D197" s="19">
        <f t="shared" ca="1" si="85"/>
        <v>20.287999999999975</v>
      </c>
      <c r="E197" s="19">
        <f t="shared" ca="1" si="85"/>
        <v>17.887999999999963</v>
      </c>
      <c r="F197" s="19">
        <f t="shared" ca="1" si="85"/>
        <v>19.407999999999973</v>
      </c>
      <c r="G197" s="19">
        <f t="shared" ca="1" si="85"/>
        <v>18.831999999999972</v>
      </c>
      <c r="H197" s="19">
        <f t="shared" ca="1" si="75"/>
        <v>2.4000000000000128</v>
      </c>
      <c r="I197" s="19">
        <f t="shared" ca="1" si="76"/>
        <v>0</v>
      </c>
      <c r="J197" s="19">
        <f t="shared" ca="1" si="77"/>
        <v>1.5200000000000102</v>
      </c>
      <c r="K197" s="19">
        <f t="shared" ca="1" si="78"/>
        <v>0.94400000000000972</v>
      </c>
      <c r="L197" s="18">
        <f t="shared" ca="1" si="65"/>
        <v>3.0224537192391798</v>
      </c>
      <c r="M197" s="19">
        <f t="shared" ca="1" si="66"/>
        <v>0.18157817689667488</v>
      </c>
      <c r="N197" s="19">
        <f t="shared" ca="1" si="67"/>
        <v>0.33085700986406591</v>
      </c>
      <c r="O197" s="19">
        <f t="shared" ca="1" si="68"/>
        <v>0.22626034101342585</v>
      </c>
      <c r="P197" s="19">
        <f t="shared" ca="1" si="69"/>
        <v>0.26130447222583331</v>
      </c>
      <c r="Q197" s="19">
        <f>0</f>
        <v>0</v>
      </c>
      <c r="R197" s="19">
        <f t="shared" ca="1" si="79"/>
        <v>0.18157817689667488</v>
      </c>
      <c r="S197" s="19">
        <f t="shared" ca="1" si="80"/>
        <v>0.51243518676074085</v>
      </c>
      <c r="T197" s="19">
        <f t="shared" ca="1" si="81"/>
        <v>0.73869552777416669</v>
      </c>
      <c r="U197" s="19">
        <f t="shared" ca="1" si="70"/>
        <v>0.42230858812041094</v>
      </c>
      <c r="V197" s="19">
        <f t="shared" ca="1" si="82"/>
        <v>2</v>
      </c>
      <c r="W197" s="19">
        <f t="shared" ca="1" si="71"/>
        <v>0</v>
      </c>
      <c r="X197" s="19">
        <f t="shared" ca="1" si="83"/>
        <v>-0.2</v>
      </c>
    </row>
    <row r="198" spans="1:24">
      <c r="A198" s="7">
        <v>190</v>
      </c>
      <c r="B198" s="18">
        <f t="shared" ca="1" si="73"/>
        <v>-3.399999999999995</v>
      </c>
      <c r="C198" s="18">
        <f t="shared" ca="1" si="74"/>
        <v>5.1999999999999966</v>
      </c>
      <c r="D198" s="19">
        <f t="shared" ca="1" si="85"/>
        <v>19.047999999999973</v>
      </c>
      <c r="E198" s="19">
        <f t="shared" ca="1" si="85"/>
        <v>16.807999999999971</v>
      </c>
      <c r="F198" s="19">
        <f t="shared" ca="1" si="85"/>
        <v>18.327999999999967</v>
      </c>
      <c r="G198" s="19">
        <f t="shared" ca="1" si="85"/>
        <v>17.591999999999977</v>
      </c>
      <c r="H198" s="19">
        <f t="shared" ca="1" si="75"/>
        <v>2.240000000000002</v>
      </c>
      <c r="I198" s="19">
        <f t="shared" ca="1" si="76"/>
        <v>0</v>
      </c>
      <c r="J198" s="19">
        <f t="shared" ca="1" si="77"/>
        <v>1.519999999999996</v>
      </c>
      <c r="K198" s="19">
        <f t="shared" ca="1" si="78"/>
        <v>0.78400000000000603</v>
      </c>
      <c r="L198" s="18">
        <f t="shared" ca="1" si="65"/>
        <v>3.0770827077393568</v>
      </c>
      <c r="M198" s="19">
        <f t="shared" ca="1" si="66"/>
        <v>0.1856333150916393</v>
      </c>
      <c r="N198" s="19">
        <f t="shared" ca="1" si="67"/>
        <v>0.32498313986973426</v>
      </c>
      <c r="O198" s="19">
        <f t="shared" ca="1" si="68"/>
        <v>0.22224342800157282</v>
      </c>
      <c r="P198" s="19">
        <f t="shared" ca="1" si="69"/>
        <v>0.26714011703705354</v>
      </c>
      <c r="Q198" s="19">
        <f>0</f>
        <v>0</v>
      </c>
      <c r="R198" s="19">
        <f t="shared" ca="1" si="79"/>
        <v>0.1856333150916393</v>
      </c>
      <c r="S198" s="19">
        <f t="shared" ca="1" si="80"/>
        <v>0.51061645496137353</v>
      </c>
      <c r="T198" s="19">
        <f t="shared" ca="1" si="81"/>
        <v>0.73285988296294635</v>
      </c>
      <c r="U198" s="19">
        <f t="shared" ca="1" si="70"/>
        <v>7.4879452282030634E-2</v>
      </c>
      <c r="V198" s="19">
        <f t="shared" ca="1" si="82"/>
        <v>1</v>
      </c>
      <c r="W198" s="19">
        <f t="shared" ca="1" si="71"/>
        <v>0</v>
      </c>
      <c r="X198" s="19">
        <f t="shared" ca="1" si="83"/>
        <v>0.2</v>
      </c>
    </row>
    <row r="199" spans="1:24">
      <c r="A199" s="7">
        <v>191</v>
      </c>
      <c r="B199" s="18">
        <f t="shared" ca="1" si="73"/>
        <v>-3.399999999999995</v>
      </c>
      <c r="C199" s="18">
        <f t="shared" ca="1" si="74"/>
        <v>5.3999999999999968</v>
      </c>
      <c r="D199" s="19">
        <f t="shared" ca="1" si="85"/>
        <v>20.287999999999975</v>
      </c>
      <c r="E199" s="19">
        <f t="shared" ca="1" si="85"/>
        <v>17.887999999999963</v>
      </c>
      <c r="F199" s="19">
        <f t="shared" ca="1" si="85"/>
        <v>19.407999999999973</v>
      </c>
      <c r="G199" s="19">
        <f t="shared" ca="1" si="85"/>
        <v>18.831999999999972</v>
      </c>
      <c r="H199" s="19">
        <f t="shared" ca="1" si="75"/>
        <v>2.4000000000000128</v>
      </c>
      <c r="I199" s="19">
        <f t="shared" ca="1" si="76"/>
        <v>0</v>
      </c>
      <c r="J199" s="19">
        <f t="shared" ca="1" si="77"/>
        <v>1.5200000000000102</v>
      </c>
      <c r="K199" s="19">
        <f t="shared" ca="1" si="78"/>
        <v>0.94400000000000972</v>
      </c>
      <c r="L199" s="18">
        <f t="shared" ca="1" si="65"/>
        <v>3.0224537192391798</v>
      </c>
      <c r="M199" s="19">
        <f t="shared" ca="1" si="66"/>
        <v>0.18157817689667488</v>
      </c>
      <c r="N199" s="19">
        <f t="shared" ca="1" si="67"/>
        <v>0.33085700986406591</v>
      </c>
      <c r="O199" s="19">
        <f t="shared" ca="1" si="68"/>
        <v>0.22626034101342585</v>
      </c>
      <c r="P199" s="19">
        <f t="shared" ca="1" si="69"/>
        <v>0.26130447222583331</v>
      </c>
      <c r="Q199" s="19">
        <f>0</f>
        <v>0</v>
      </c>
      <c r="R199" s="19">
        <f t="shared" ca="1" si="79"/>
        <v>0.18157817689667488</v>
      </c>
      <c r="S199" s="19">
        <f t="shared" ca="1" si="80"/>
        <v>0.51243518676074085</v>
      </c>
      <c r="T199" s="19">
        <f t="shared" ca="1" si="81"/>
        <v>0.73869552777416669</v>
      </c>
      <c r="U199" s="19">
        <f t="shared" ca="1" si="70"/>
        <v>0.19691812467635117</v>
      </c>
      <c r="V199" s="19">
        <f t="shared" ca="1" si="82"/>
        <v>2</v>
      </c>
      <c r="W199" s="19">
        <f t="shared" ca="1" si="71"/>
        <v>0</v>
      </c>
      <c r="X199" s="19">
        <f t="shared" ca="1" si="83"/>
        <v>-0.2</v>
      </c>
    </row>
    <row r="200" spans="1:24">
      <c r="A200" s="7">
        <v>192</v>
      </c>
      <c r="B200" s="18">
        <f t="shared" ca="1" si="73"/>
        <v>-3.399999999999995</v>
      </c>
      <c r="C200" s="18">
        <f t="shared" ca="1" si="74"/>
        <v>5.1999999999999966</v>
      </c>
      <c r="D200" s="19">
        <f t="shared" ca="1" si="85"/>
        <v>19.047999999999973</v>
      </c>
      <c r="E200" s="19">
        <f t="shared" ca="1" si="85"/>
        <v>16.807999999999971</v>
      </c>
      <c r="F200" s="19">
        <f t="shared" ca="1" si="85"/>
        <v>18.327999999999967</v>
      </c>
      <c r="G200" s="19">
        <f t="shared" ca="1" si="85"/>
        <v>17.591999999999977</v>
      </c>
      <c r="H200" s="19">
        <f t="shared" ca="1" si="75"/>
        <v>2.240000000000002</v>
      </c>
      <c r="I200" s="19">
        <f t="shared" ca="1" si="76"/>
        <v>0</v>
      </c>
      <c r="J200" s="19">
        <f t="shared" ca="1" si="77"/>
        <v>1.519999999999996</v>
      </c>
      <c r="K200" s="19">
        <f t="shared" ca="1" si="78"/>
        <v>0.78400000000000603</v>
      </c>
      <c r="L200" s="18">
        <f t="shared" ca="1" si="65"/>
        <v>3.0770827077393568</v>
      </c>
      <c r="M200" s="19">
        <f t="shared" ca="1" si="66"/>
        <v>0.1856333150916393</v>
      </c>
      <c r="N200" s="19">
        <f t="shared" ca="1" si="67"/>
        <v>0.32498313986973426</v>
      </c>
      <c r="O200" s="19">
        <f t="shared" ca="1" si="68"/>
        <v>0.22224342800157282</v>
      </c>
      <c r="P200" s="19">
        <f t="shared" ca="1" si="69"/>
        <v>0.26714011703705354</v>
      </c>
      <c r="Q200" s="19">
        <f>0</f>
        <v>0</v>
      </c>
      <c r="R200" s="19">
        <f t="shared" ca="1" si="79"/>
        <v>0.1856333150916393</v>
      </c>
      <c r="S200" s="19">
        <f t="shared" ca="1" si="80"/>
        <v>0.51061645496137353</v>
      </c>
      <c r="T200" s="19">
        <f t="shared" ca="1" si="81"/>
        <v>0.73285988296294635</v>
      </c>
      <c r="U200" s="19">
        <f t="shared" ca="1" si="70"/>
        <v>0.94844606928541975</v>
      </c>
      <c r="V200" s="19">
        <f t="shared" ca="1" si="82"/>
        <v>4</v>
      </c>
      <c r="W200" s="19">
        <f t="shared" ca="1" si="71"/>
        <v>0.2</v>
      </c>
      <c r="X200" s="19">
        <f t="shared" ca="1" si="83"/>
        <v>0</v>
      </c>
    </row>
    <row r="201" spans="1:24">
      <c r="A201" s="7">
        <v>193</v>
      </c>
      <c r="B201" s="18">
        <f t="shared" ca="1" si="73"/>
        <v>-3.1999999999999948</v>
      </c>
      <c r="C201" s="18">
        <f t="shared" ca="1" si="74"/>
        <v>5.1999999999999966</v>
      </c>
      <c r="D201" s="19">
        <f t="shared" ca="1" si="85"/>
        <v>18.831999999999972</v>
      </c>
      <c r="E201" s="19">
        <f t="shared" ca="1" si="85"/>
        <v>16.43199999999997</v>
      </c>
      <c r="F201" s="19">
        <f t="shared" ca="1" si="85"/>
        <v>17.887999999999963</v>
      </c>
      <c r="G201" s="19">
        <f t="shared" ca="1" si="85"/>
        <v>17.439999999999976</v>
      </c>
      <c r="H201" s="19">
        <f t="shared" ca="1" si="75"/>
        <v>2.4000000000000021</v>
      </c>
      <c r="I201" s="19">
        <f t="shared" ca="1" si="76"/>
        <v>0</v>
      </c>
      <c r="J201" s="19">
        <f t="shared" ca="1" si="77"/>
        <v>1.4559999999999924</v>
      </c>
      <c r="K201" s="19">
        <f t="shared" ca="1" si="78"/>
        <v>1.0080000000000062</v>
      </c>
      <c r="L201" s="18">
        <f t="shared" ref="L201:L264" ca="1" si="86">EXP(-1*beta*H201)+EXP(-1*beta*I201)+EXP(-1*beta*J201)+EXP(-1*beta*K201)</f>
        <v>3.0209475689058829</v>
      </c>
      <c r="M201" s="19">
        <f t="shared" ref="M201:M264" ca="1" si="87">EXP(-1*H201*beta)/$L201</f>
        <v>0.18166870611819091</v>
      </c>
      <c r="N201" s="19">
        <f t="shared" ref="N201:N264" ca="1" si="88">EXP(-1*I201*beta)/$L201</f>
        <v>0.33102196486057411</v>
      </c>
      <c r="O201" s="19">
        <f t="shared" ref="O201:O264" ca="1" si="89">EXP(-1*J201*beta)/$L201</f>
        <v>0.23002424864811058</v>
      </c>
      <c r="P201" s="19">
        <f t="shared" ref="P201:P264" ca="1" si="90">EXP(-1*K201*beta)/$L201</f>
        <v>0.25728508037312442</v>
      </c>
      <c r="Q201" s="19">
        <f>0</f>
        <v>0</v>
      </c>
      <c r="R201" s="19">
        <f t="shared" ca="1" si="79"/>
        <v>0.18166870611819091</v>
      </c>
      <c r="S201" s="19">
        <f t="shared" ca="1" si="80"/>
        <v>0.51269067097876508</v>
      </c>
      <c r="T201" s="19">
        <f t="shared" ca="1" si="81"/>
        <v>0.74271491962687564</v>
      </c>
      <c r="U201" s="19">
        <f t="shared" ca="1" si="70"/>
        <v>0.44219826815467922</v>
      </c>
      <c r="V201" s="19">
        <f t="shared" ca="1" si="82"/>
        <v>2</v>
      </c>
      <c r="W201" s="19">
        <f t="shared" ca="1" si="71"/>
        <v>0</v>
      </c>
      <c r="X201" s="19">
        <f t="shared" ca="1" si="83"/>
        <v>-0.2</v>
      </c>
    </row>
    <row r="202" spans="1:24">
      <c r="A202" s="7">
        <v>194</v>
      </c>
      <c r="B202" s="18">
        <f t="shared" ca="1" si="73"/>
        <v>-3.1999999999999948</v>
      </c>
      <c r="C202" s="18">
        <f t="shared" ca="1" si="74"/>
        <v>4.9999999999999964</v>
      </c>
      <c r="D202" s="19">
        <f t="shared" ca="1" si="85"/>
        <v>17.591999999999977</v>
      </c>
      <c r="E202" s="19">
        <f t="shared" ca="1" si="85"/>
        <v>15.351999999999975</v>
      </c>
      <c r="F202" s="19">
        <f t="shared" ca="1" si="85"/>
        <v>16.807999999999971</v>
      </c>
      <c r="G202" s="19">
        <f t="shared" ca="1" si="85"/>
        <v>16.199999999999971</v>
      </c>
      <c r="H202" s="19">
        <f t="shared" ca="1" si="75"/>
        <v>2.240000000000002</v>
      </c>
      <c r="I202" s="19">
        <f t="shared" ca="1" si="76"/>
        <v>0</v>
      </c>
      <c r="J202" s="19">
        <f t="shared" ca="1" si="77"/>
        <v>1.455999999999996</v>
      </c>
      <c r="K202" s="19">
        <f t="shared" ca="1" si="78"/>
        <v>0.84799999999999542</v>
      </c>
      <c r="L202" s="18">
        <f t="shared" ca="1" si="86"/>
        <v>3.0750649561582266</v>
      </c>
      <c r="M202" s="19">
        <f t="shared" ca="1" si="87"/>
        <v>0.18575512127146859</v>
      </c>
      <c r="N202" s="19">
        <f t="shared" ca="1" si="88"/>
        <v>0.32519638259912753</v>
      </c>
      <c r="O202" s="19">
        <f t="shared" ca="1" si="89"/>
        <v>0.22597610283038061</v>
      </c>
      <c r="P202" s="19">
        <f t="shared" ca="1" si="90"/>
        <v>0.26307239329902327</v>
      </c>
      <c r="Q202" s="19">
        <f>0</f>
        <v>0</v>
      </c>
      <c r="R202" s="19">
        <f t="shared" ca="1" si="79"/>
        <v>0.18575512127146859</v>
      </c>
      <c r="S202" s="19">
        <f t="shared" ca="1" si="80"/>
        <v>0.51095150387059607</v>
      </c>
      <c r="T202" s="19">
        <f t="shared" ca="1" si="81"/>
        <v>0.73692760670097668</v>
      </c>
      <c r="U202" s="19">
        <f t="shared" ref="U202:U265" ca="1" si="91">RAND()</f>
        <v>0.62613036407352851</v>
      </c>
      <c r="V202" s="19">
        <f t="shared" ca="1" si="82"/>
        <v>3</v>
      </c>
      <c r="W202" s="19">
        <f t="shared" ref="W202:W265" ca="1" si="92">CHOOSE(V202,$D$5,$E$5,$F$5,$G$5)</f>
        <v>-0.2</v>
      </c>
      <c r="X202" s="19">
        <f t="shared" ca="1" si="83"/>
        <v>0</v>
      </c>
    </row>
    <row r="203" spans="1:24">
      <c r="A203" s="7">
        <v>195</v>
      </c>
      <c r="B203" s="18">
        <f t="shared" ca="1" si="73"/>
        <v>-3.399999999999995</v>
      </c>
      <c r="C203" s="18">
        <f t="shared" ca="1" si="74"/>
        <v>4.9999999999999964</v>
      </c>
      <c r="D203" s="19">
        <f t="shared" ca="1" si="85"/>
        <v>17.887999999999963</v>
      </c>
      <c r="E203" s="19">
        <f t="shared" ca="1" si="85"/>
        <v>15.807999999999964</v>
      </c>
      <c r="F203" s="19">
        <f t="shared" ca="1" si="85"/>
        <v>17.327999999999967</v>
      </c>
      <c r="G203" s="19">
        <f t="shared" ca="1" si="85"/>
        <v>16.43199999999997</v>
      </c>
      <c r="H203" s="19">
        <f t="shared" ca="1" si="75"/>
        <v>2.0799999999999983</v>
      </c>
      <c r="I203" s="19">
        <f t="shared" ca="1" si="76"/>
        <v>0</v>
      </c>
      <c r="J203" s="19">
        <f t="shared" ca="1" si="77"/>
        <v>1.5200000000000031</v>
      </c>
      <c r="K203" s="19">
        <f t="shared" ca="1" si="78"/>
        <v>0.62400000000000588</v>
      </c>
      <c r="L203" s="18">
        <f t="shared" ca="1" si="86"/>
        <v>3.1339411475535672</v>
      </c>
      <c r="M203" s="19">
        <f t="shared" ca="1" si="87"/>
        <v>0.18970380105391965</v>
      </c>
      <c r="N203" s="19">
        <f t="shared" ca="1" si="88"/>
        <v>0.31908703862566945</v>
      </c>
      <c r="O203" s="19">
        <f t="shared" ca="1" si="89"/>
        <v>0.21821131189594756</v>
      </c>
      <c r="P203" s="19">
        <f t="shared" ca="1" si="90"/>
        <v>0.27299784842446329</v>
      </c>
      <c r="Q203" s="19">
        <f>0</f>
        <v>0</v>
      </c>
      <c r="R203" s="19">
        <f t="shared" ca="1" si="79"/>
        <v>0.18970380105391965</v>
      </c>
      <c r="S203" s="19">
        <f t="shared" ca="1" si="80"/>
        <v>0.50879083967958905</v>
      </c>
      <c r="T203" s="19">
        <f t="shared" ca="1" si="81"/>
        <v>0.7270021515755366</v>
      </c>
      <c r="U203" s="19">
        <f t="shared" ca="1" si="91"/>
        <v>0.43949997881335867</v>
      </c>
      <c r="V203" s="19">
        <f t="shared" ca="1" si="82"/>
        <v>2</v>
      </c>
      <c r="W203" s="19">
        <f t="shared" ca="1" si="92"/>
        <v>0</v>
      </c>
      <c r="X203" s="19">
        <f t="shared" ca="1" si="83"/>
        <v>-0.2</v>
      </c>
    </row>
    <row r="204" spans="1:24">
      <c r="A204" s="7">
        <v>196</v>
      </c>
      <c r="B204" s="18">
        <f t="shared" ca="1" si="73"/>
        <v>-3.399999999999995</v>
      </c>
      <c r="C204" s="18">
        <f t="shared" ca="1" si="74"/>
        <v>4.7999999999999963</v>
      </c>
      <c r="D204" s="19">
        <f t="shared" ca="1" si="85"/>
        <v>16.807999999999971</v>
      </c>
      <c r="E204" s="19">
        <f t="shared" ca="1" si="85"/>
        <v>14.887999999999966</v>
      </c>
      <c r="F204" s="19">
        <f t="shared" ca="1" si="85"/>
        <v>16.407999999999973</v>
      </c>
      <c r="G204" s="19">
        <f t="shared" ca="1" si="85"/>
        <v>15.351999999999975</v>
      </c>
      <c r="H204" s="19">
        <f t="shared" ca="1" si="75"/>
        <v>1.9200000000000053</v>
      </c>
      <c r="I204" s="19">
        <f t="shared" ca="1" si="76"/>
        <v>0</v>
      </c>
      <c r="J204" s="19">
        <f t="shared" ca="1" si="77"/>
        <v>1.5200000000000067</v>
      </c>
      <c r="K204" s="19">
        <f t="shared" ca="1" si="78"/>
        <v>0.46400000000000929</v>
      </c>
      <c r="L204" s="18">
        <f t="shared" ca="1" si="86"/>
        <v>3.1931200243159656</v>
      </c>
      <c r="M204" s="19">
        <f t="shared" ca="1" si="87"/>
        <v>0.19378644933295192</v>
      </c>
      <c r="N204" s="19">
        <f t="shared" ca="1" si="88"/>
        <v>0.3131733202588341</v>
      </c>
      <c r="O204" s="19">
        <f t="shared" ca="1" si="89"/>
        <v>0.21416714811991835</v>
      </c>
      <c r="P204" s="19">
        <f t="shared" ca="1" si="90"/>
        <v>0.27887308228829555</v>
      </c>
      <c r="Q204" s="19">
        <f>0</f>
        <v>0</v>
      </c>
      <c r="R204" s="19">
        <f t="shared" ca="1" si="79"/>
        <v>0.19378644933295192</v>
      </c>
      <c r="S204" s="19">
        <f t="shared" ca="1" si="80"/>
        <v>0.50695976959178601</v>
      </c>
      <c r="T204" s="19">
        <f t="shared" ca="1" si="81"/>
        <v>0.72112691771170434</v>
      </c>
      <c r="U204" s="19">
        <f t="shared" ca="1" si="91"/>
        <v>0.41186973115624603</v>
      </c>
      <c r="V204" s="19">
        <f t="shared" ca="1" si="82"/>
        <v>2</v>
      </c>
      <c r="W204" s="19">
        <f t="shared" ca="1" si="92"/>
        <v>0</v>
      </c>
      <c r="X204" s="19">
        <f t="shared" ca="1" si="83"/>
        <v>-0.2</v>
      </c>
    </row>
    <row r="205" spans="1:24">
      <c r="A205" s="7">
        <v>197</v>
      </c>
      <c r="B205" s="18">
        <f t="shared" ca="1" si="73"/>
        <v>-3.399999999999995</v>
      </c>
      <c r="C205" s="18">
        <f t="shared" ca="1" si="74"/>
        <v>4.5999999999999961</v>
      </c>
      <c r="D205" s="19">
        <f t="shared" ca="1" si="85"/>
        <v>15.807999999999964</v>
      </c>
      <c r="E205" s="19">
        <f t="shared" ca="1" si="85"/>
        <v>14.04799999999997</v>
      </c>
      <c r="F205" s="19">
        <f t="shared" ca="1" si="85"/>
        <v>15.567999999999962</v>
      </c>
      <c r="G205" s="19">
        <f t="shared" ca="1" si="85"/>
        <v>14.351999999999975</v>
      </c>
      <c r="H205" s="19">
        <f t="shared" ca="1" si="75"/>
        <v>1.7599999999999945</v>
      </c>
      <c r="I205" s="19">
        <f t="shared" ca="1" si="76"/>
        <v>0</v>
      </c>
      <c r="J205" s="19">
        <f t="shared" ca="1" si="77"/>
        <v>1.5199999999999925</v>
      </c>
      <c r="K205" s="19">
        <f t="shared" ca="1" si="78"/>
        <v>0.3040000000000056</v>
      </c>
      <c r="L205" s="18">
        <f t="shared" ca="1" si="86"/>
        <v>3.2547140368548804</v>
      </c>
      <c r="M205" s="19">
        <f t="shared" ca="1" si="87"/>
        <v>0.19787803591663383</v>
      </c>
      <c r="N205" s="19">
        <f t="shared" ca="1" si="88"/>
        <v>0.30724665475260232</v>
      </c>
      <c r="O205" s="19">
        <f t="shared" ca="1" si="89"/>
        <v>0.2101141302948972</v>
      </c>
      <c r="P205" s="19">
        <f t="shared" ca="1" si="90"/>
        <v>0.28476117903586667</v>
      </c>
      <c r="Q205" s="19">
        <f>0</f>
        <v>0</v>
      </c>
      <c r="R205" s="19">
        <f t="shared" ca="1" si="79"/>
        <v>0.19787803591663383</v>
      </c>
      <c r="S205" s="19">
        <f t="shared" ca="1" si="80"/>
        <v>0.50512469066923615</v>
      </c>
      <c r="T205" s="19">
        <f t="shared" ca="1" si="81"/>
        <v>0.71523882096413338</v>
      </c>
      <c r="U205" s="19">
        <f t="shared" ca="1" si="91"/>
        <v>0.94068818788410802</v>
      </c>
      <c r="V205" s="19">
        <f t="shared" ca="1" si="82"/>
        <v>4</v>
      </c>
      <c r="W205" s="19">
        <f t="shared" ca="1" si="92"/>
        <v>0.2</v>
      </c>
      <c r="X205" s="19">
        <f t="shared" ca="1" si="83"/>
        <v>0</v>
      </c>
    </row>
    <row r="206" spans="1:24">
      <c r="A206" s="7">
        <v>198</v>
      </c>
      <c r="B206" s="18">
        <f t="shared" ca="1" si="73"/>
        <v>-3.1999999999999948</v>
      </c>
      <c r="C206" s="18">
        <f t="shared" ca="1" si="74"/>
        <v>4.5999999999999961</v>
      </c>
      <c r="D206" s="19">
        <f t="shared" ca="1" si="85"/>
        <v>15.351999999999975</v>
      </c>
      <c r="E206" s="19">
        <f t="shared" ca="1" si="85"/>
        <v>13.431999999999963</v>
      </c>
      <c r="F206" s="19">
        <f t="shared" ca="1" si="85"/>
        <v>14.887999999999966</v>
      </c>
      <c r="G206" s="19">
        <f t="shared" ca="1" si="85"/>
        <v>13.959999999999976</v>
      </c>
      <c r="H206" s="19">
        <f t="shared" ca="1" si="75"/>
        <v>1.9200000000000124</v>
      </c>
      <c r="I206" s="19">
        <f t="shared" ca="1" si="76"/>
        <v>0</v>
      </c>
      <c r="J206" s="19">
        <f t="shared" ca="1" si="77"/>
        <v>1.4560000000000031</v>
      </c>
      <c r="K206" s="19">
        <f t="shared" ca="1" si="78"/>
        <v>0.5280000000000129</v>
      </c>
      <c r="L206" s="18">
        <f t="shared" ca="1" si="86"/>
        <v>3.1900155816284195</v>
      </c>
      <c r="M206" s="19">
        <f t="shared" ca="1" si="87"/>
        <v>0.19397503741667188</v>
      </c>
      <c r="N206" s="19">
        <f t="shared" ca="1" si="88"/>
        <v>0.31347809263349308</v>
      </c>
      <c r="O206" s="19">
        <f t="shared" ca="1" si="89"/>
        <v>0.21783316631581665</v>
      </c>
      <c r="P206" s="19">
        <f t="shared" ca="1" si="90"/>
        <v>0.27471370363401842</v>
      </c>
      <c r="Q206" s="19">
        <f>0</f>
        <v>0</v>
      </c>
      <c r="R206" s="19">
        <f t="shared" ca="1" si="79"/>
        <v>0.19397503741667188</v>
      </c>
      <c r="S206" s="19">
        <f t="shared" ca="1" si="80"/>
        <v>0.50745313005016501</v>
      </c>
      <c r="T206" s="19">
        <f t="shared" ca="1" si="81"/>
        <v>0.72528629636598163</v>
      </c>
      <c r="U206" s="19">
        <f t="shared" ca="1" si="91"/>
        <v>0.87855411115219706</v>
      </c>
      <c r="V206" s="19">
        <f t="shared" ca="1" si="82"/>
        <v>4</v>
      </c>
      <c r="W206" s="19">
        <f t="shared" ca="1" si="92"/>
        <v>0.2</v>
      </c>
      <c r="X206" s="19">
        <f t="shared" ca="1" si="83"/>
        <v>0</v>
      </c>
    </row>
    <row r="207" spans="1:24">
      <c r="A207" s="7">
        <v>199</v>
      </c>
      <c r="B207" s="18">
        <f t="shared" ca="1" si="73"/>
        <v>-2.9999999999999947</v>
      </c>
      <c r="C207" s="18">
        <f t="shared" ca="1" si="74"/>
        <v>4.5999999999999961</v>
      </c>
      <c r="D207" s="19">
        <f t="shared" ca="1" si="85"/>
        <v>15.039999999999978</v>
      </c>
      <c r="E207" s="19">
        <f t="shared" ca="1" si="85"/>
        <v>12.959999999999965</v>
      </c>
      <c r="F207" s="19">
        <f t="shared" ca="1" si="85"/>
        <v>14.351999999999975</v>
      </c>
      <c r="G207" s="19">
        <f t="shared" ca="1" si="85"/>
        <v>13.711999999999968</v>
      </c>
      <c r="H207" s="19">
        <f t="shared" ca="1" si="75"/>
        <v>2.0800000000000125</v>
      </c>
      <c r="I207" s="19">
        <f t="shared" ca="1" si="76"/>
        <v>0</v>
      </c>
      <c r="J207" s="19">
        <f t="shared" ca="1" si="77"/>
        <v>1.3920000000000101</v>
      </c>
      <c r="K207" s="19">
        <f t="shared" ca="1" si="78"/>
        <v>0.75200000000000244</v>
      </c>
      <c r="L207" s="18">
        <f t="shared" ca="1" si="86"/>
        <v>3.1292341314172551</v>
      </c>
      <c r="M207" s="19">
        <f t="shared" ca="1" si="87"/>
        <v>0.18998915485461915</v>
      </c>
      <c r="N207" s="19">
        <f t="shared" ca="1" si="88"/>
        <v>0.31956701160839379</v>
      </c>
      <c r="O207" s="19">
        <f t="shared" ca="1" si="89"/>
        <v>0.2256459077718754</v>
      </c>
      <c r="P207" s="19">
        <f t="shared" ca="1" si="90"/>
        <v>0.26479792576511169</v>
      </c>
      <c r="Q207" s="19">
        <f>0</f>
        <v>0</v>
      </c>
      <c r="R207" s="19">
        <f t="shared" ca="1" si="79"/>
        <v>0.18998915485461915</v>
      </c>
      <c r="S207" s="19">
        <f t="shared" ca="1" si="80"/>
        <v>0.50955616646301294</v>
      </c>
      <c r="T207" s="19">
        <f t="shared" ca="1" si="81"/>
        <v>0.73520207423488837</v>
      </c>
      <c r="U207" s="19">
        <f t="shared" ca="1" si="91"/>
        <v>0.43276905984370373</v>
      </c>
      <c r="V207" s="19">
        <f t="shared" ca="1" si="82"/>
        <v>2</v>
      </c>
      <c r="W207" s="19">
        <f t="shared" ca="1" si="92"/>
        <v>0</v>
      </c>
      <c r="X207" s="19">
        <f t="shared" ca="1" si="83"/>
        <v>-0.2</v>
      </c>
    </row>
    <row r="208" spans="1:24">
      <c r="A208" s="7">
        <v>200</v>
      </c>
      <c r="B208" s="18">
        <f t="shared" ca="1" si="73"/>
        <v>-2.9999999999999947</v>
      </c>
      <c r="C208" s="18">
        <f t="shared" ca="1" si="74"/>
        <v>4.3999999999999959</v>
      </c>
      <c r="D208" s="19">
        <f t="shared" ca="1" si="85"/>
        <v>13.959999999999976</v>
      </c>
      <c r="E208" s="19">
        <f t="shared" ca="1" si="85"/>
        <v>12.039999999999967</v>
      </c>
      <c r="F208" s="19">
        <f t="shared" ca="1" si="85"/>
        <v>13.431999999999963</v>
      </c>
      <c r="G208" s="19">
        <f t="shared" ca="1" si="85"/>
        <v>12.631999999999969</v>
      </c>
      <c r="H208" s="19">
        <f t="shared" ca="1" si="75"/>
        <v>1.9200000000000088</v>
      </c>
      <c r="I208" s="19">
        <f t="shared" ca="1" si="76"/>
        <v>0</v>
      </c>
      <c r="J208" s="19">
        <f t="shared" ca="1" si="77"/>
        <v>1.3919999999999959</v>
      </c>
      <c r="K208" s="19">
        <f t="shared" ca="1" si="78"/>
        <v>0.5920000000000023</v>
      </c>
      <c r="L208" s="18">
        <f t="shared" ca="1" si="86"/>
        <v>3.1873133829625697</v>
      </c>
      <c r="M208" s="19">
        <f t="shared" ca="1" si="87"/>
        <v>0.19413948911135551</v>
      </c>
      <c r="N208" s="19">
        <f t="shared" ca="1" si="88"/>
        <v>0.31374385880766825</v>
      </c>
      <c r="O208" s="19">
        <f t="shared" ca="1" si="89"/>
        <v>0.22153418612325929</v>
      </c>
      <c r="P208" s="19">
        <f t="shared" ca="1" si="90"/>
        <v>0.2705824659577169</v>
      </c>
      <c r="Q208" s="19">
        <f>0</f>
        <v>0</v>
      </c>
      <c r="R208" s="19">
        <f t="shared" ca="1" si="79"/>
        <v>0.19413948911135551</v>
      </c>
      <c r="S208" s="19">
        <f t="shared" ca="1" si="80"/>
        <v>0.50788334791902379</v>
      </c>
      <c r="T208" s="19">
        <f t="shared" ca="1" si="81"/>
        <v>0.72941753404228304</v>
      </c>
      <c r="U208" s="19">
        <f t="shared" ca="1" si="91"/>
        <v>0.88832873387027877</v>
      </c>
      <c r="V208" s="19">
        <f t="shared" ca="1" si="82"/>
        <v>4</v>
      </c>
      <c r="W208" s="19">
        <f t="shared" ca="1" si="92"/>
        <v>0.2</v>
      </c>
      <c r="X208" s="19">
        <f t="shared" ca="1" si="83"/>
        <v>0</v>
      </c>
    </row>
    <row r="209" spans="1:24">
      <c r="A209" s="7">
        <v>201</v>
      </c>
      <c r="B209" s="18">
        <f t="shared" ca="1" si="73"/>
        <v>-2.7999999999999945</v>
      </c>
      <c r="C209" s="18">
        <f t="shared" ca="1" si="74"/>
        <v>4.3999999999999959</v>
      </c>
      <c r="D209" s="19">
        <f t="shared" ref="D209:G228" ca="1" si="93">A*($B209+D$5)^3+B*($B209+D$5)^2+E*($B209+D$5)+E*($C209+D$6)^3+F*($C209+D$6)^2+G*($C209+D$6)+H*($B209+D$5)*($C209+D$6)+I</f>
        <v>13.711999999999968</v>
      </c>
      <c r="E209" s="19">
        <f t="shared" ca="1" si="93"/>
        <v>11.631999999999973</v>
      </c>
      <c r="F209" s="19">
        <f t="shared" ca="1" si="93"/>
        <v>12.959999999999965</v>
      </c>
      <c r="G209" s="19">
        <f t="shared" ca="1" si="93"/>
        <v>12.447999999999976</v>
      </c>
      <c r="H209" s="19">
        <f t="shared" ca="1" si="75"/>
        <v>2.0799999999999947</v>
      </c>
      <c r="I209" s="19">
        <f t="shared" ca="1" si="76"/>
        <v>0</v>
      </c>
      <c r="J209" s="19">
        <f t="shared" ca="1" si="77"/>
        <v>1.3279999999999923</v>
      </c>
      <c r="K209" s="19">
        <f t="shared" ca="1" si="78"/>
        <v>0.8160000000000025</v>
      </c>
      <c r="L209" s="18">
        <f t="shared" ca="1" si="86"/>
        <v>3.127470242011932</v>
      </c>
      <c r="M209" s="19">
        <f t="shared" ca="1" si="87"/>
        <v>0.190096308506435</v>
      </c>
      <c r="N209" s="19">
        <f t="shared" ca="1" si="88"/>
        <v>0.31974724701351281</v>
      </c>
      <c r="O209" s="19">
        <f t="shared" ca="1" si="89"/>
        <v>0.22941459624980418</v>
      </c>
      <c r="P209" s="19">
        <f t="shared" ca="1" si="90"/>
        <v>0.26074184823024799</v>
      </c>
      <c r="Q209" s="19">
        <f>0</f>
        <v>0</v>
      </c>
      <c r="R209" s="19">
        <f t="shared" ca="1" si="79"/>
        <v>0.190096308506435</v>
      </c>
      <c r="S209" s="19">
        <f t="shared" ca="1" si="80"/>
        <v>0.50984355551994787</v>
      </c>
      <c r="T209" s="19">
        <f t="shared" ca="1" si="81"/>
        <v>0.73925815176975207</v>
      </c>
      <c r="U209" s="19">
        <f t="shared" ca="1" si="91"/>
        <v>0.6122550323365179</v>
      </c>
      <c r="V209" s="19">
        <f t="shared" ca="1" si="82"/>
        <v>3</v>
      </c>
      <c r="W209" s="19">
        <f t="shared" ca="1" si="92"/>
        <v>-0.2</v>
      </c>
      <c r="X209" s="19">
        <f t="shared" ca="1" si="83"/>
        <v>0</v>
      </c>
    </row>
    <row r="210" spans="1:24">
      <c r="A210" s="7">
        <v>202</v>
      </c>
      <c r="B210" s="18">
        <f t="shared" ca="1" si="73"/>
        <v>-2.9999999999999947</v>
      </c>
      <c r="C210" s="18">
        <f t="shared" ca="1" si="74"/>
        <v>4.3999999999999959</v>
      </c>
      <c r="D210" s="19">
        <f t="shared" ca="1" si="93"/>
        <v>13.959999999999976</v>
      </c>
      <c r="E210" s="19">
        <f t="shared" ca="1" si="93"/>
        <v>12.039999999999967</v>
      </c>
      <c r="F210" s="19">
        <f t="shared" ca="1" si="93"/>
        <v>13.431999999999963</v>
      </c>
      <c r="G210" s="19">
        <f t="shared" ca="1" si="93"/>
        <v>12.631999999999969</v>
      </c>
      <c r="H210" s="19">
        <f t="shared" ca="1" si="75"/>
        <v>1.9200000000000088</v>
      </c>
      <c r="I210" s="19">
        <f t="shared" ca="1" si="76"/>
        <v>0</v>
      </c>
      <c r="J210" s="19">
        <f t="shared" ca="1" si="77"/>
        <v>1.3919999999999959</v>
      </c>
      <c r="K210" s="19">
        <f t="shared" ca="1" si="78"/>
        <v>0.5920000000000023</v>
      </c>
      <c r="L210" s="18">
        <f t="shared" ca="1" si="86"/>
        <v>3.1873133829625697</v>
      </c>
      <c r="M210" s="19">
        <f t="shared" ca="1" si="87"/>
        <v>0.19413948911135551</v>
      </c>
      <c r="N210" s="19">
        <f t="shared" ca="1" si="88"/>
        <v>0.31374385880766825</v>
      </c>
      <c r="O210" s="19">
        <f t="shared" ca="1" si="89"/>
        <v>0.22153418612325929</v>
      </c>
      <c r="P210" s="19">
        <f t="shared" ca="1" si="90"/>
        <v>0.2705824659577169</v>
      </c>
      <c r="Q210" s="19">
        <f>0</f>
        <v>0</v>
      </c>
      <c r="R210" s="19">
        <f t="shared" ca="1" si="79"/>
        <v>0.19413948911135551</v>
      </c>
      <c r="S210" s="19">
        <f t="shared" ca="1" si="80"/>
        <v>0.50788334791902379</v>
      </c>
      <c r="T210" s="19">
        <f t="shared" ca="1" si="81"/>
        <v>0.72941753404228304</v>
      </c>
      <c r="U210" s="19">
        <f t="shared" ca="1" si="91"/>
        <v>4.2010749125145352E-2</v>
      </c>
      <c r="V210" s="19">
        <f t="shared" ca="1" si="82"/>
        <v>1</v>
      </c>
      <c r="W210" s="19">
        <f t="shared" ca="1" si="92"/>
        <v>0</v>
      </c>
      <c r="X210" s="19">
        <f t="shared" ca="1" si="83"/>
        <v>0.2</v>
      </c>
    </row>
    <row r="211" spans="1:24">
      <c r="A211" s="7">
        <v>203</v>
      </c>
      <c r="B211" s="18">
        <f t="shared" ca="1" si="73"/>
        <v>-2.9999999999999947</v>
      </c>
      <c r="C211" s="18">
        <f t="shared" ca="1" si="74"/>
        <v>4.5999999999999961</v>
      </c>
      <c r="D211" s="19">
        <f t="shared" ca="1" si="93"/>
        <v>15.039999999999978</v>
      </c>
      <c r="E211" s="19">
        <f t="shared" ca="1" si="93"/>
        <v>12.959999999999965</v>
      </c>
      <c r="F211" s="19">
        <f t="shared" ca="1" si="93"/>
        <v>14.351999999999975</v>
      </c>
      <c r="G211" s="19">
        <f t="shared" ca="1" si="93"/>
        <v>13.711999999999968</v>
      </c>
      <c r="H211" s="19">
        <f t="shared" ca="1" si="75"/>
        <v>2.0800000000000125</v>
      </c>
      <c r="I211" s="19">
        <f t="shared" ca="1" si="76"/>
        <v>0</v>
      </c>
      <c r="J211" s="19">
        <f t="shared" ca="1" si="77"/>
        <v>1.3920000000000101</v>
      </c>
      <c r="K211" s="19">
        <f t="shared" ca="1" si="78"/>
        <v>0.75200000000000244</v>
      </c>
      <c r="L211" s="18">
        <f t="shared" ca="1" si="86"/>
        <v>3.1292341314172551</v>
      </c>
      <c r="M211" s="19">
        <f t="shared" ca="1" si="87"/>
        <v>0.18998915485461915</v>
      </c>
      <c r="N211" s="19">
        <f t="shared" ca="1" si="88"/>
        <v>0.31956701160839379</v>
      </c>
      <c r="O211" s="19">
        <f t="shared" ca="1" si="89"/>
        <v>0.2256459077718754</v>
      </c>
      <c r="P211" s="19">
        <f t="shared" ca="1" si="90"/>
        <v>0.26479792576511169</v>
      </c>
      <c r="Q211" s="19">
        <f>0</f>
        <v>0</v>
      </c>
      <c r="R211" s="19">
        <f t="shared" ca="1" si="79"/>
        <v>0.18998915485461915</v>
      </c>
      <c r="S211" s="19">
        <f t="shared" ca="1" si="80"/>
        <v>0.50955616646301294</v>
      </c>
      <c r="T211" s="19">
        <f t="shared" ca="1" si="81"/>
        <v>0.73520207423488837</v>
      </c>
      <c r="U211" s="19">
        <f t="shared" ca="1" si="91"/>
        <v>0.26057161376058868</v>
      </c>
      <c r="V211" s="19">
        <f t="shared" ca="1" si="82"/>
        <v>2</v>
      </c>
      <c r="W211" s="19">
        <f t="shared" ca="1" si="92"/>
        <v>0</v>
      </c>
      <c r="X211" s="19">
        <f t="shared" ca="1" si="83"/>
        <v>-0.2</v>
      </c>
    </row>
    <row r="212" spans="1:24">
      <c r="A212" s="7">
        <v>204</v>
      </c>
      <c r="B212" s="18">
        <f t="shared" ca="1" si="73"/>
        <v>-2.9999999999999947</v>
      </c>
      <c r="C212" s="18">
        <f t="shared" ca="1" si="74"/>
        <v>4.3999999999999959</v>
      </c>
      <c r="D212" s="19">
        <f t="shared" ca="1" si="93"/>
        <v>13.959999999999976</v>
      </c>
      <c r="E212" s="19">
        <f t="shared" ca="1" si="93"/>
        <v>12.039999999999967</v>
      </c>
      <c r="F212" s="19">
        <f t="shared" ca="1" si="93"/>
        <v>13.431999999999963</v>
      </c>
      <c r="G212" s="19">
        <f t="shared" ca="1" si="93"/>
        <v>12.631999999999969</v>
      </c>
      <c r="H212" s="19">
        <f t="shared" ca="1" si="75"/>
        <v>1.9200000000000088</v>
      </c>
      <c r="I212" s="19">
        <f t="shared" ca="1" si="76"/>
        <v>0</v>
      </c>
      <c r="J212" s="19">
        <f t="shared" ca="1" si="77"/>
        <v>1.3919999999999959</v>
      </c>
      <c r="K212" s="19">
        <f t="shared" ca="1" si="78"/>
        <v>0.5920000000000023</v>
      </c>
      <c r="L212" s="18">
        <f t="shared" ca="1" si="86"/>
        <v>3.1873133829625697</v>
      </c>
      <c r="M212" s="19">
        <f t="shared" ca="1" si="87"/>
        <v>0.19413948911135551</v>
      </c>
      <c r="N212" s="19">
        <f t="shared" ca="1" si="88"/>
        <v>0.31374385880766825</v>
      </c>
      <c r="O212" s="19">
        <f t="shared" ca="1" si="89"/>
        <v>0.22153418612325929</v>
      </c>
      <c r="P212" s="19">
        <f t="shared" ca="1" si="90"/>
        <v>0.2705824659577169</v>
      </c>
      <c r="Q212" s="19">
        <f>0</f>
        <v>0</v>
      </c>
      <c r="R212" s="19">
        <f t="shared" ca="1" si="79"/>
        <v>0.19413948911135551</v>
      </c>
      <c r="S212" s="19">
        <f t="shared" ca="1" si="80"/>
        <v>0.50788334791902379</v>
      </c>
      <c r="T212" s="19">
        <f t="shared" ca="1" si="81"/>
        <v>0.72941753404228304</v>
      </c>
      <c r="U212" s="19">
        <f t="shared" ca="1" si="91"/>
        <v>0.35847251224143051</v>
      </c>
      <c r="V212" s="19">
        <f t="shared" ca="1" si="82"/>
        <v>2</v>
      </c>
      <c r="W212" s="19">
        <f t="shared" ca="1" si="92"/>
        <v>0</v>
      </c>
      <c r="X212" s="19">
        <f t="shared" ca="1" si="83"/>
        <v>-0.2</v>
      </c>
    </row>
    <row r="213" spans="1:24">
      <c r="A213" s="7">
        <v>205</v>
      </c>
      <c r="B213" s="18">
        <f t="shared" ca="1" si="73"/>
        <v>-2.9999999999999947</v>
      </c>
      <c r="C213" s="18">
        <f t="shared" ca="1" si="74"/>
        <v>4.1999999999999957</v>
      </c>
      <c r="D213" s="19">
        <f t="shared" ca="1" si="93"/>
        <v>12.959999999999965</v>
      </c>
      <c r="E213" s="19">
        <f t="shared" ca="1" si="93"/>
        <v>11.199999999999967</v>
      </c>
      <c r="F213" s="19">
        <f t="shared" ca="1" si="93"/>
        <v>12.591999999999967</v>
      </c>
      <c r="G213" s="19">
        <f t="shared" ca="1" si="93"/>
        <v>11.631999999999973</v>
      </c>
      <c r="H213" s="19">
        <f t="shared" ca="1" si="75"/>
        <v>1.759999999999998</v>
      </c>
      <c r="I213" s="19">
        <f t="shared" ca="1" si="76"/>
        <v>0</v>
      </c>
      <c r="J213" s="19">
        <f t="shared" ca="1" si="77"/>
        <v>1.3919999999999995</v>
      </c>
      <c r="K213" s="19">
        <f t="shared" ca="1" si="78"/>
        <v>0.43200000000000571</v>
      </c>
      <c r="L213" s="18">
        <f t="shared" ca="1" si="86"/>
        <v>3.2477628937279595</v>
      </c>
      <c r="M213" s="19">
        <f t="shared" ca="1" si="87"/>
        <v>0.19830155160861557</v>
      </c>
      <c r="N213" s="19">
        <f t="shared" ca="1" si="88"/>
        <v>0.30790425062469551</v>
      </c>
      <c r="O213" s="19">
        <f t="shared" ca="1" si="89"/>
        <v>0.2174108453477297</v>
      </c>
      <c r="P213" s="19">
        <f t="shared" ca="1" si="90"/>
        <v>0.27638335241895928</v>
      </c>
      <c r="Q213" s="19">
        <f>0</f>
        <v>0</v>
      </c>
      <c r="R213" s="19">
        <f t="shared" ca="1" si="79"/>
        <v>0.19830155160861557</v>
      </c>
      <c r="S213" s="19">
        <f t="shared" ca="1" si="80"/>
        <v>0.50620580223331113</v>
      </c>
      <c r="T213" s="19">
        <f t="shared" ca="1" si="81"/>
        <v>0.72361664758104083</v>
      </c>
      <c r="U213" s="19">
        <f t="shared" ca="1" si="91"/>
        <v>0.37207500280557637</v>
      </c>
      <c r="V213" s="19">
        <f t="shared" ca="1" si="82"/>
        <v>2</v>
      </c>
      <c r="W213" s="19">
        <f t="shared" ca="1" si="92"/>
        <v>0</v>
      </c>
      <c r="X213" s="19">
        <f t="shared" ca="1" si="83"/>
        <v>-0.2</v>
      </c>
    </row>
    <row r="214" spans="1:24">
      <c r="A214" s="7">
        <v>206</v>
      </c>
      <c r="B214" s="18">
        <f t="shared" ca="1" si="73"/>
        <v>-2.9999999999999947</v>
      </c>
      <c r="C214" s="18">
        <f t="shared" ca="1" si="74"/>
        <v>3.9999999999999956</v>
      </c>
      <c r="D214" s="19">
        <f t="shared" ca="1" si="93"/>
        <v>12.039999999999967</v>
      </c>
      <c r="E214" s="19">
        <f t="shared" ca="1" si="93"/>
        <v>10.439999999999962</v>
      </c>
      <c r="F214" s="19">
        <f t="shared" ca="1" si="93"/>
        <v>11.831999999999965</v>
      </c>
      <c r="G214" s="19">
        <f t="shared" ca="1" si="93"/>
        <v>10.711999999999971</v>
      </c>
      <c r="H214" s="19">
        <f t="shared" ca="1" si="75"/>
        <v>1.600000000000005</v>
      </c>
      <c r="I214" s="19">
        <f t="shared" ca="1" si="76"/>
        <v>0</v>
      </c>
      <c r="J214" s="19">
        <f t="shared" ca="1" si="77"/>
        <v>1.392000000000003</v>
      </c>
      <c r="K214" s="19">
        <f t="shared" ca="1" si="78"/>
        <v>0.27200000000000912</v>
      </c>
      <c r="L214" s="18">
        <f t="shared" ca="1" si="86"/>
        <v>3.3106793958272336</v>
      </c>
      <c r="M214" s="19">
        <f t="shared" ca="1" si="87"/>
        <v>0.20247205056475931</v>
      </c>
      <c r="N214" s="19">
        <f t="shared" ca="1" si="88"/>
        <v>0.30205280561458042</v>
      </c>
      <c r="O214" s="19">
        <f t="shared" ca="1" si="89"/>
        <v>0.21327914660185698</v>
      </c>
      <c r="P214" s="19">
        <f t="shared" ca="1" si="90"/>
        <v>0.28219599721880329</v>
      </c>
      <c r="Q214" s="19">
        <f>0</f>
        <v>0</v>
      </c>
      <c r="R214" s="19">
        <f t="shared" ca="1" si="79"/>
        <v>0.20247205056475931</v>
      </c>
      <c r="S214" s="19">
        <f t="shared" ca="1" si="80"/>
        <v>0.50452485617933973</v>
      </c>
      <c r="T214" s="19">
        <f t="shared" ca="1" si="81"/>
        <v>0.71780400278119671</v>
      </c>
      <c r="U214" s="19">
        <f t="shared" ca="1" si="91"/>
        <v>0.78430282180220101</v>
      </c>
      <c r="V214" s="19">
        <f t="shared" ca="1" si="82"/>
        <v>4</v>
      </c>
      <c r="W214" s="19">
        <f t="shared" ca="1" si="92"/>
        <v>0.2</v>
      </c>
      <c r="X214" s="19">
        <f t="shared" ca="1" si="83"/>
        <v>0</v>
      </c>
    </row>
    <row r="215" spans="1:24">
      <c r="A215" s="7">
        <v>207</v>
      </c>
      <c r="B215" s="18">
        <f t="shared" ca="1" si="73"/>
        <v>-2.7999999999999945</v>
      </c>
      <c r="C215" s="18">
        <f t="shared" ca="1" si="74"/>
        <v>3.9999999999999956</v>
      </c>
      <c r="D215" s="19">
        <f t="shared" ca="1" si="93"/>
        <v>11.631999999999973</v>
      </c>
      <c r="E215" s="19">
        <f t="shared" ca="1" si="93"/>
        <v>9.8719999999999679</v>
      </c>
      <c r="F215" s="19">
        <f t="shared" ca="1" si="93"/>
        <v>11.199999999999967</v>
      </c>
      <c r="G215" s="19">
        <f t="shared" ca="1" si="93"/>
        <v>10.367999999999974</v>
      </c>
      <c r="H215" s="19">
        <f t="shared" ca="1" si="75"/>
        <v>1.7600000000000051</v>
      </c>
      <c r="I215" s="19">
        <f t="shared" ca="1" si="76"/>
        <v>0</v>
      </c>
      <c r="J215" s="19">
        <f t="shared" ca="1" si="77"/>
        <v>1.3279999999999994</v>
      </c>
      <c r="K215" s="19">
        <f t="shared" ca="1" si="78"/>
        <v>0.49600000000000577</v>
      </c>
      <c r="L215" s="18">
        <f t="shared" ca="1" si="86"/>
        <v>3.2449035848203334</v>
      </c>
      <c r="M215" s="19">
        <f t="shared" ca="1" si="87"/>
        <v>0.1984762888166984</v>
      </c>
      <c r="N215" s="19">
        <f t="shared" ca="1" si="88"/>
        <v>0.30817556634902876</v>
      </c>
      <c r="O215" s="19">
        <f t="shared" ca="1" si="89"/>
        <v>0.22111206206891657</v>
      </c>
      <c r="P215" s="19">
        <f t="shared" ca="1" si="90"/>
        <v>0.27223608276535627</v>
      </c>
      <c r="Q215" s="19">
        <f>0</f>
        <v>0</v>
      </c>
      <c r="R215" s="19">
        <f t="shared" ca="1" si="79"/>
        <v>0.1984762888166984</v>
      </c>
      <c r="S215" s="19">
        <f t="shared" ca="1" si="80"/>
        <v>0.50665185516572719</v>
      </c>
      <c r="T215" s="19">
        <f t="shared" ca="1" si="81"/>
        <v>0.72776391723464373</v>
      </c>
      <c r="U215" s="19">
        <f t="shared" ca="1" si="91"/>
        <v>0.27602478667818353</v>
      </c>
      <c r="V215" s="19">
        <f t="shared" ca="1" si="82"/>
        <v>2</v>
      </c>
      <c r="W215" s="19">
        <f t="shared" ca="1" si="92"/>
        <v>0</v>
      </c>
      <c r="X215" s="19">
        <f t="shared" ca="1" si="83"/>
        <v>-0.2</v>
      </c>
    </row>
    <row r="216" spans="1:24">
      <c r="A216" s="7">
        <v>208</v>
      </c>
      <c r="B216" s="18">
        <f t="shared" ca="1" si="73"/>
        <v>-2.7999999999999945</v>
      </c>
      <c r="C216" s="18">
        <f t="shared" ca="1" si="74"/>
        <v>3.7999999999999954</v>
      </c>
      <c r="D216" s="19">
        <f t="shared" ca="1" si="93"/>
        <v>10.711999999999971</v>
      </c>
      <c r="E216" s="19">
        <f t="shared" ca="1" si="93"/>
        <v>9.1119999999999663</v>
      </c>
      <c r="F216" s="19">
        <f t="shared" ca="1" si="93"/>
        <v>10.439999999999962</v>
      </c>
      <c r="G216" s="19">
        <f t="shared" ca="1" si="93"/>
        <v>9.4479999999999649</v>
      </c>
      <c r="H216" s="19">
        <f t="shared" ca="1" si="75"/>
        <v>1.600000000000005</v>
      </c>
      <c r="I216" s="19">
        <f t="shared" ca="1" si="76"/>
        <v>0</v>
      </c>
      <c r="J216" s="19">
        <f t="shared" ca="1" si="77"/>
        <v>1.3279999999999959</v>
      </c>
      <c r="K216" s="19">
        <f t="shared" ca="1" si="78"/>
        <v>0.33599999999999852</v>
      </c>
      <c r="L216" s="18">
        <f t="shared" ca="1" si="86"/>
        <v>3.3072386249852075</v>
      </c>
      <c r="M216" s="19">
        <f t="shared" ca="1" si="87"/>
        <v>0.20268269757481944</v>
      </c>
      <c r="N216" s="19">
        <f t="shared" ca="1" si="88"/>
        <v>0.30236705402667241</v>
      </c>
      <c r="O216" s="19">
        <f t="shared" ca="1" si="89"/>
        <v>0.21694452811298223</v>
      </c>
      <c r="P216" s="19">
        <f t="shared" ca="1" si="90"/>
        <v>0.27800572028552595</v>
      </c>
      <c r="Q216" s="19">
        <f>0</f>
        <v>0</v>
      </c>
      <c r="R216" s="19">
        <f t="shared" ca="1" si="79"/>
        <v>0.20268269757481944</v>
      </c>
      <c r="S216" s="19">
        <f t="shared" ca="1" si="80"/>
        <v>0.50504975160149179</v>
      </c>
      <c r="T216" s="19">
        <f t="shared" ca="1" si="81"/>
        <v>0.72199427971447405</v>
      </c>
      <c r="U216" s="19">
        <f t="shared" ca="1" si="91"/>
        <v>0.32047090745714879</v>
      </c>
      <c r="V216" s="19">
        <f t="shared" ca="1" si="82"/>
        <v>2</v>
      </c>
      <c r="W216" s="19">
        <f t="shared" ca="1" si="92"/>
        <v>0</v>
      </c>
      <c r="X216" s="19">
        <f t="shared" ca="1" si="83"/>
        <v>-0.2</v>
      </c>
    </row>
    <row r="217" spans="1:24">
      <c r="A217" s="7">
        <v>209</v>
      </c>
      <c r="B217" s="18">
        <f t="shared" ref="B217:B280" ca="1" si="94">IF(ISNUMBER(B216),B216+W216,$C$2)</f>
        <v>-2.7999999999999945</v>
      </c>
      <c r="C217" s="18">
        <f t="shared" ref="C217:C280" ca="1" si="95">IF(ISNUMBER(C216),C216+X216,$C$3)</f>
        <v>3.5999999999999952</v>
      </c>
      <c r="D217" s="19">
        <f t="shared" ca="1" si="93"/>
        <v>9.8719999999999679</v>
      </c>
      <c r="E217" s="19">
        <f t="shared" ca="1" si="93"/>
        <v>8.4319999999999666</v>
      </c>
      <c r="F217" s="19">
        <f t="shared" ca="1" si="93"/>
        <v>9.759999999999966</v>
      </c>
      <c r="G217" s="19">
        <f t="shared" ca="1" si="93"/>
        <v>8.6079999999999686</v>
      </c>
      <c r="H217" s="19">
        <f t="shared" ref="H217:H280" ca="1" si="96">D217-MIN($D217:$G217)</f>
        <v>1.4400000000000013</v>
      </c>
      <c r="I217" s="19">
        <f t="shared" ref="I217:I280" ca="1" si="97">E217-MIN($D217:$G217)</f>
        <v>0</v>
      </c>
      <c r="J217" s="19">
        <f t="shared" ref="J217:J280" ca="1" si="98">F217-MIN($D217:$G217)</f>
        <v>1.3279999999999994</v>
      </c>
      <c r="K217" s="19">
        <f t="shared" ref="K217:K280" ca="1" si="99">G217-MIN($D217:$G217)</f>
        <v>0.17600000000000193</v>
      </c>
      <c r="L217" s="18">
        <f t="shared" ca="1" si="86"/>
        <v>3.3721176063985201</v>
      </c>
      <c r="M217" s="19">
        <f t="shared" ca="1" si="87"/>
        <v>0.20689560908172511</v>
      </c>
      <c r="N217" s="19">
        <f t="shared" ca="1" si="88"/>
        <v>0.29654956224021417</v>
      </c>
      <c r="O217" s="19">
        <f t="shared" ca="1" si="89"/>
        <v>0.2127705515053884</v>
      </c>
      <c r="P217" s="19">
        <f t="shared" ca="1" si="90"/>
        <v>0.28378427717267241</v>
      </c>
      <c r="Q217" s="19">
        <f>0</f>
        <v>0</v>
      </c>
      <c r="R217" s="19">
        <f t="shared" ref="R217:R280" ca="1" si="100">Q217+M217</f>
        <v>0.20689560908172511</v>
      </c>
      <c r="S217" s="19">
        <f t="shared" ref="S217:S280" ca="1" si="101">R217+N217</f>
        <v>0.50344517132193922</v>
      </c>
      <c r="T217" s="19">
        <f t="shared" ref="T217:T280" ca="1" si="102">S217+O217</f>
        <v>0.71621572282732759</v>
      </c>
      <c r="U217" s="19">
        <f t="shared" ca="1" si="91"/>
        <v>0.11565156966165868</v>
      </c>
      <c r="V217" s="19">
        <f t="shared" ref="V217:V280" ca="1" si="103">MATCH(U217,Q217:T217)</f>
        <v>1</v>
      </c>
      <c r="W217" s="19">
        <f t="shared" ca="1" si="92"/>
        <v>0</v>
      </c>
      <c r="X217" s="19">
        <f t="shared" ref="X217:X280" ca="1" si="104">CHOOSE(V217,$D$6,$E$6,$F$6,$G$6)</f>
        <v>0.2</v>
      </c>
    </row>
    <row r="218" spans="1:24">
      <c r="A218" s="7">
        <v>210</v>
      </c>
      <c r="B218" s="18">
        <f t="shared" ca="1" si="94"/>
        <v>-2.7999999999999945</v>
      </c>
      <c r="C218" s="18">
        <f t="shared" ca="1" si="95"/>
        <v>3.7999999999999954</v>
      </c>
      <c r="D218" s="19">
        <f t="shared" ca="1" si="93"/>
        <v>10.711999999999971</v>
      </c>
      <c r="E218" s="19">
        <f t="shared" ca="1" si="93"/>
        <v>9.1119999999999663</v>
      </c>
      <c r="F218" s="19">
        <f t="shared" ca="1" si="93"/>
        <v>10.439999999999962</v>
      </c>
      <c r="G218" s="19">
        <f t="shared" ca="1" si="93"/>
        <v>9.4479999999999649</v>
      </c>
      <c r="H218" s="19">
        <f t="shared" ca="1" si="96"/>
        <v>1.600000000000005</v>
      </c>
      <c r="I218" s="19">
        <f t="shared" ca="1" si="97"/>
        <v>0</v>
      </c>
      <c r="J218" s="19">
        <f t="shared" ca="1" si="98"/>
        <v>1.3279999999999959</v>
      </c>
      <c r="K218" s="19">
        <f t="shared" ca="1" si="99"/>
        <v>0.33599999999999852</v>
      </c>
      <c r="L218" s="18">
        <f t="shared" ca="1" si="86"/>
        <v>3.3072386249852075</v>
      </c>
      <c r="M218" s="19">
        <f t="shared" ca="1" si="87"/>
        <v>0.20268269757481944</v>
      </c>
      <c r="N218" s="19">
        <f t="shared" ca="1" si="88"/>
        <v>0.30236705402667241</v>
      </c>
      <c r="O218" s="19">
        <f t="shared" ca="1" si="89"/>
        <v>0.21694452811298223</v>
      </c>
      <c r="P218" s="19">
        <f t="shared" ca="1" si="90"/>
        <v>0.27800572028552595</v>
      </c>
      <c r="Q218" s="19">
        <f>0</f>
        <v>0</v>
      </c>
      <c r="R218" s="19">
        <f t="shared" ca="1" si="100"/>
        <v>0.20268269757481944</v>
      </c>
      <c r="S218" s="19">
        <f t="shared" ca="1" si="101"/>
        <v>0.50504975160149179</v>
      </c>
      <c r="T218" s="19">
        <f t="shared" ca="1" si="102"/>
        <v>0.72199427971447405</v>
      </c>
      <c r="U218" s="19">
        <f t="shared" ca="1" si="91"/>
        <v>0.65962912353676684</v>
      </c>
      <c r="V218" s="19">
        <f t="shared" ca="1" si="103"/>
        <v>3</v>
      </c>
      <c r="W218" s="19">
        <f t="shared" ca="1" si="92"/>
        <v>-0.2</v>
      </c>
      <c r="X218" s="19">
        <f t="shared" ca="1" si="104"/>
        <v>0</v>
      </c>
    </row>
    <row r="219" spans="1:24">
      <c r="A219" s="7">
        <v>211</v>
      </c>
      <c r="B219" s="18">
        <f t="shared" ca="1" si="94"/>
        <v>-2.9999999999999947</v>
      </c>
      <c r="C219" s="18">
        <f t="shared" ca="1" si="95"/>
        <v>3.7999999999999954</v>
      </c>
      <c r="D219" s="19">
        <f t="shared" ca="1" si="93"/>
        <v>11.199999999999967</v>
      </c>
      <c r="E219" s="19">
        <f t="shared" ca="1" si="93"/>
        <v>9.759999999999966</v>
      </c>
      <c r="F219" s="19">
        <f t="shared" ca="1" si="93"/>
        <v>11.151999999999962</v>
      </c>
      <c r="G219" s="19">
        <f t="shared" ca="1" si="93"/>
        <v>9.8719999999999679</v>
      </c>
      <c r="H219" s="19">
        <f t="shared" ca="1" si="96"/>
        <v>1.4400000000000013</v>
      </c>
      <c r="I219" s="19">
        <f t="shared" ca="1" si="97"/>
        <v>0</v>
      </c>
      <c r="J219" s="19">
        <f t="shared" ca="1" si="98"/>
        <v>1.3919999999999959</v>
      </c>
      <c r="K219" s="19">
        <f t="shared" ca="1" si="99"/>
        <v>0.11200000000000188</v>
      </c>
      <c r="L219" s="18">
        <f t="shared" ca="1" si="86"/>
        <v>3.3761635690866623</v>
      </c>
      <c r="M219" s="19">
        <f t="shared" ca="1" si="87"/>
        <v>0.20664766732844342</v>
      </c>
      <c r="N219" s="19">
        <f t="shared" ca="1" si="88"/>
        <v>0.29619418003213788</v>
      </c>
      <c r="O219" s="19">
        <f t="shared" ca="1" si="89"/>
        <v>0.20914237766193383</v>
      </c>
      <c r="P219" s="19">
        <f t="shared" ca="1" si="90"/>
        <v>0.28801577497748487</v>
      </c>
      <c r="Q219" s="19">
        <f>0</f>
        <v>0</v>
      </c>
      <c r="R219" s="19">
        <f t="shared" ca="1" si="100"/>
        <v>0.20664766732844342</v>
      </c>
      <c r="S219" s="19">
        <f t="shared" ca="1" si="101"/>
        <v>0.50284184736058135</v>
      </c>
      <c r="T219" s="19">
        <f t="shared" ca="1" si="102"/>
        <v>0.71198422502251524</v>
      </c>
      <c r="U219" s="19">
        <f t="shared" ca="1" si="91"/>
        <v>0.86641483542182218</v>
      </c>
      <c r="V219" s="19">
        <f t="shared" ca="1" si="103"/>
        <v>4</v>
      </c>
      <c r="W219" s="19">
        <f t="shared" ca="1" si="92"/>
        <v>0.2</v>
      </c>
      <c r="X219" s="19">
        <f t="shared" ca="1" si="104"/>
        <v>0</v>
      </c>
    </row>
    <row r="220" spans="1:24">
      <c r="A220" s="7">
        <v>212</v>
      </c>
      <c r="B220" s="18">
        <f t="shared" ca="1" si="94"/>
        <v>-2.7999999999999945</v>
      </c>
      <c r="C220" s="18">
        <f t="shared" ca="1" si="95"/>
        <v>3.7999999999999954</v>
      </c>
      <c r="D220" s="19">
        <f t="shared" ca="1" si="93"/>
        <v>10.711999999999971</v>
      </c>
      <c r="E220" s="19">
        <f t="shared" ca="1" si="93"/>
        <v>9.1119999999999663</v>
      </c>
      <c r="F220" s="19">
        <f t="shared" ca="1" si="93"/>
        <v>10.439999999999962</v>
      </c>
      <c r="G220" s="19">
        <f t="shared" ca="1" si="93"/>
        <v>9.4479999999999649</v>
      </c>
      <c r="H220" s="19">
        <f t="shared" ca="1" si="96"/>
        <v>1.600000000000005</v>
      </c>
      <c r="I220" s="19">
        <f t="shared" ca="1" si="97"/>
        <v>0</v>
      </c>
      <c r="J220" s="19">
        <f t="shared" ca="1" si="98"/>
        <v>1.3279999999999959</v>
      </c>
      <c r="K220" s="19">
        <f t="shared" ca="1" si="99"/>
        <v>0.33599999999999852</v>
      </c>
      <c r="L220" s="18">
        <f t="shared" ca="1" si="86"/>
        <v>3.3072386249852075</v>
      </c>
      <c r="M220" s="19">
        <f t="shared" ca="1" si="87"/>
        <v>0.20268269757481944</v>
      </c>
      <c r="N220" s="19">
        <f t="shared" ca="1" si="88"/>
        <v>0.30236705402667241</v>
      </c>
      <c r="O220" s="19">
        <f t="shared" ca="1" si="89"/>
        <v>0.21694452811298223</v>
      </c>
      <c r="P220" s="19">
        <f t="shared" ca="1" si="90"/>
        <v>0.27800572028552595</v>
      </c>
      <c r="Q220" s="19">
        <f>0</f>
        <v>0</v>
      </c>
      <c r="R220" s="19">
        <f t="shared" ca="1" si="100"/>
        <v>0.20268269757481944</v>
      </c>
      <c r="S220" s="19">
        <f t="shared" ca="1" si="101"/>
        <v>0.50504975160149179</v>
      </c>
      <c r="T220" s="19">
        <f t="shared" ca="1" si="102"/>
        <v>0.72199427971447405</v>
      </c>
      <c r="U220" s="19">
        <f t="shared" ca="1" si="91"/>
        <v>0.32430273922022046</v>
      </c>
      <c r="V220" s="19">
        <f t="shared" ca="1" si="103"/>
        <v>2</v>
      </c>
      <c r="W220" s="19">
        <f t="shared" ca="1" si="92"/>
        <v>0</v>
      </c>
      <c r="X220" s="19">
        <f t="shared" ca="1" si="104"/>
        <v>-0.2</v>
      </c>
    </row>
    <row r="221" spans="1:24">
      <c r="A221" s="7">
        <v>213</v>
      </c>
      <c r="B221" s="18">
        <f t="shared" ca="1" si="94"/>
        <v>-2.7999999999999945</v>
      </c>
      <c r="C221" s="18">
        <f t="shared" ca="1" si="95"/>
        <v>3.5999999999999952</v>
      </c>
      <c r="D221" s="19">
        <f t="shared" ca="1" si="93"/>
        <v>9.8719999999999679</v>
      </c>
      <c r="E221" s="19">
        <f t="shared" ca="1" si="93"/>
        <v>8.4319999999999666</v>
      </c>
      <c r="F221" s="19">
        <f t="shared" ca="1" si="93"/>
        <v>9.759999999999966</v>
      </c>
      <c r="G221" s="19">
        <f t="shared" ca="1" si="93"/>
        <v>8.6079999999999686</v>
      </c>
      <c r="H221" s="19">
        <f t="shared" ca="1" si="96"/>
        <v>1.4400000000000013</v>
      </c>
      <c r="I221" s="19">
        <f t="shared" ca="1" si="97"/>
        <v>0</v>
      </c>
      <c r="J221" s="19">
        <f t="shared" ca="1" si="98"/>
        <v>1.3279999999999994</v>
      </c>
      <c r="K221" s="19">
        <f t="shared" ca="1" si="99"/>
        <v>0.17600000000000193</v>
      </c>
      <c r="L221" s="18">
        <f t="shared" ca="1" si="86"/>
        <v>3.3721176063985201</v>
      </c>
      <c r="M221" s="19">
        <f t="shared" ca="1" si="87"/>
        <v>0.20689560908172511</v>
      </c>
      <c r="N221" s="19">
        <f t="shared" ca="1" si="88"/>
        <v>0.29654956224021417</v>
      </c>
      <c r="O221" s="19">
        <f t="shared" ca="1" si="89"/>
        <v>0.2127705515053884</v>
      </c>
      <c r="P221" s="19">
        <f t="shared" ca="1" si="90"/>
        <v>0.28378427717267241</v>
      </c>
      <c r="Q221" s="19">
        <f>0</f>
        <v>0</v>
      </c>
      <c r="R221" s="19">
        <f t="shared" ca="1" si="100"/>
        <v>0.20689560908172511</v>
      </c>
      <c r="S221" s="19">
        <f t="shared" ca="1" si="101"/>
        <v>0.50344517132193922</v>
      </c>
      <c r="T221" s="19">
        <f t="shared" ca="1" si="102"/>
        <v>0.71621572282732759</v>
      </c>
      <c r="U221" s="19">
        <f t="shared" ca="1" si="91"/>
        <v>0.69326492703180098</v>
      </c>
      <c r="V221" s="19">
        <f t="shared" ca="1" si="103"/>
        <v>3</v>
      </c>
      <c r="W221" s="19">
        <f t="shared" ca="1" si="92"/>
        <v>-0.2</v>
      </c>
      <c r="X221" s="19">
        <f t="shared" ca="1" si="104"/>
        <v>0</v>
      </c>
    </row>
    <row r="222" spans="1:24">
      <c r="A222" s="7">
        <v>214</v>
      </c>
      <c r="B222" s="18">
        <f t="shared" ca="1" si="94"/>
        <v>-2.9999999999999947</v>
      </c>
      <c r="C222" s="18">
        <f t="shared" ca="1" si="95"/>
        <v>3.5999999999999952</v>
      </c>
      <c r="D222" s="19">
        <f t="shared" ca="1" si="93"/>
        <v>10.439999999999962</v>
      </c>
      <c r="E222" s="19">
        <f t="shared" ca="1" si="93"/>
        <v>9.1599999999999682</v>
      </c>
      <c r="F222" s="19">
        <f t="shared" ca="1" si="93"/>
        <v>10.551999999999968</v>
      </c>
      <c r="G222" s="19">
        <f t="shared" ca="1" si="93"/>
        <v>9.1119999999999663</v>
      </c>
      <c r="H222" s="19">
        <f t="shared" ca="1" si="96"/>
        <v>1.3279999999999959</v>
      </c>
      <c r="I222" s="19">
        <f t="shared" ca="1" si="97"/>
        <v>4.8000000000001819E-2</v>
      </c>
      <c r="J222" s="19">
        <f t="shared" ca="1" si="98"/>
        <v>1.4400000000000013</v>
      </c>
      <c r="K222" s="19">
        <f t="shared" ca="1" si="99"/>
        <v>0</v>
      </c>
      <c r="L222" s="18">
        <f t="shared" ca="1" si="86"/>
        <v>3.4032353617874049</v>
      </c>
      <c r="M222" s="19">
        <f t="shared" ca="1" si="87"/>
        <v>0.21082506690857086</v>
      </c>
      <c r="N222" s="19">
        <f t="shared" ca="1" si="88"/>
        <v>0.29033305305777835</v>
      </c>
      <c r="O222" s="19">
        <f t="shared" ca="1" si="89"/>
        <v>0.20500384249198855</v>
      </c>
      <c r="P222" s="19">
        <f t="shared" ca="1" si="90"/>
        <v>0.29383803754166227</v>
      </c>
      <c r="Q222" s="19">
        <f>0</f>
        <v>0</v>
      </c>
      <c r="R222" s="19">
        <f t="shared" ca="1" si="100"/>
        <v>0.21082506690857086</v>
      </c>
      <c r="S222" s="19">
        <f t="shared" ca="1" si="101"/>
        <v>0.50115811996634918</v>
      </c>
      <c r="T222" s="19">
        <f t="shared" ca="1" si="102"/>
        <v>0.70616196245833773</v>
      </c>
      <c r="U222" s="19">
        <f t="shared" ca="1" si="91"/>
        <v>0.24385138137565487</v>
      </c>
      <c r="V222" s="19">
        <f t="shared" ca="1" si="103"/>
        <v>2</v>
      </c>
      <c r="W222" s="19">
        <f t="shared" ca="1" si="92"/>
        <v>0</v>
      </c>
      <c r="X222" s="19">
        <f t="shared" ca="1" si="104"/>
        <v>-0.2</v>
      </c>
    </row>
    <row r="223" spans="1:24">
      <c r="A223" s="7">
        <v>215</v>
      </c>
      <c r="B223" s="18">
        <f t="shared" ca="1" si="94"/>
        <v>-2.9999999999999947</v>
      </c>
      <c r="C223" s="18">
        <f t="shared" ca="1" si="95"/>
        <v>3.399999999999995</v>
      </c>
      <c r="D223" s="19">
        <f t="shared" ca="1" si="93"/>
        <v>9.759999999999966</v>
      </c>
      <c r="E223" s="19">
        <f t="shared" ca="1" si="93"/>
        <v>8.6399999999999615</v>
      </c>
      <c r="F223" s="19">
        <f t="shared" ca="1" si="93"/>
        <v>10.031999999999968</v>
      </c>
      <c r="G223" s="19">
        <f t="shared" ca="1" si="93"/>
        <v>8.4319999999999666</v>
      </c>
      <c r="H223" s="19">
        <f t="shared" ca="1" si="96"/>
        <v>1.3279999999999994</v>
      </c>
      <c r="I223" s="19">
        <f t="shared" ca="1" si="97"/>
        <v>0.20799999999999486</v>
      </c>
      <c r="J223" s="19">
        <f t="shared" ca="1" si="98"/>
        <v>1.6000000000000014</v>
      </c>
      <c r="K223" s="19">
        <f t="shared" ca="1" si="99"/>
        <v>0</v>
      </c>
      <c r="L223" s="18">
        <f t="shared" ca="1" si="86"/>
        <v>3.3371362357329732</v>
      </c>
      <c r="M223" s="19">
        <f t="shared" ca="1" si="87"/>
        <v>0.21500090861494406</v>
      </c>
      <c r="N223" s="19">
        <f t="shared" ca="1" si="88"/>
        <v>0.28447411186806965</v>
      </c>
      <c r="O223" s="19">
        <f t="shared" ca="1" si="89"/>
        <v>0.20086685070212876</v>
      </c>
      <c r="P223" s="19">
        <f t="shared" ca="1" si="90"/>
        <v>0.29965812881485754</v>
      </c>
      <c r="Q223" s="19">
        <f>0</f>
        <v>0</v>
      </c>
      <c r="R223" s="19">
        <f t="shared" ca="1" si="100"/>
        <v>0.21500090861494406</v>
      </c>
      <c r="S223" s="19">
        <f t="shared" ca="1" si="101"/>
        <v>0.49947502048301373</v>
      </c>
      <c r="T223" s="19">
        <f t="shared" ca="1" si="102"/>
        <v>0.70034187118514246</v>
      </c>
      <c r="U223" s="19">
        <f t="shared" ca="1" si="91"/>
        <v>0.58828465479504644</v>
      </c>
      <c r="V223" s="19">
        <f t="shared" ca="1" si="103"/>
        <v>3</v>
      </c>
      <c r="W223" s="19">
        <f t="shared" ca="1" si="92"/>
        <v>-0.2</v>
      </c>
      <c r="X223" s="19">
        <f t="shared" ca="1" si="104"/>
        <v>0</v>
      </c>
    </row>
    <row r="224" spans="1:24">
      <c r="A224" s="7">
        <v>216</v>
      </c>
      <c r="B224" s="18">
        <f t="shared" ca="1" si="94"/>
        <v>-3.1999999999999948</v>
      </c>
      <c r="C224" s="18">
        <f t="shared" ca="1" si="95"/>
        <v>3.399999999999995</v>
      </c>
      <c r="D224" s="19">
        <f t="shared" ca="1" si="93"/>
        <v>10.551999999999968</v>
      </c>
      <c r="E224" s="19">
        <f t="shared" ca="1" si="93"/>
        <v>9.5919999999999632</v>
      </c>
      <c r="F224" s="19">
        <f t="shared" ca="1" si="93"/>
        <v>11.047999999999966</v>
      </c>
      <c r="G224" s="19">
        <f t="shared" ca="1" si="93"/>
        <v>9.1599999999999682</v>
      </c>
      <c r="H224" s="19">
        <f t="shared" ca="1" si="96"/>
        <v>1.3919999999999995</v>
      </c>
      <c r="I224" s="19">
        <f t="shared" ca="1" si="97"/>
        <v>0.43199999999999505</v>
      </c>
      <c r="J224" s="19">
        <f t="shared" ca="1" si="98"/>
        <v>1.8879999999999981</v>
      </c>
      <c r="K224" s="19">
        <f t="shared" ca="1" si="99"/>
        <v>0</v>
      </c>
      <c r="L224" s="18">
        <f t="shared" ca="1" si="86"/>
        <v>3.2274799855625731</v>
      </c>
      <c r="M224" s="19">
        <f t="shared" ca="1" si="87"/>
        <v>0.21877715101966971</v>
      </c>
      <c r="N224" s="19">
        <f t="shared" ca="1" si="88"/>
        <v>0.2781202673434931</v>
      </c>
      <c r="O224" s="19">
        <f t="shared" ca="1" si="89"/>
        <v>0.19326332485653747</v>
      </c>
      <c r="P224" s="19">
        <f t="shared" ca="1" si="90"/>
        <v>0.30983925678029967</v>
      </c>
      <c r="Q224" s="19">
        <f>0</f>
        <v>0</v>
      </c>
      <c r="R224" s="19">
        <f t="shared" ca="1" si="100"/>
        <v>0.21877715101966971</v>
      </c>
      <c r="S224" s="19">
        <f t="shared" ca="1" si="101"/>
        <v>0.49689741836316281</v>
      </c>
      <c r="T224" s="19">
        <f t="shared" ca="1" si="102"/>
        <v>0.69016074321970033</v>
      </c>
      <c r="U224" s="19">
        <f t="shared" ca="1" si="91"/>
        <v>0.28623436522389767</v>
      </c>
      <c r="V224" s="19">
        <f t="shared" ca="1" si="103"/>
        <v>2</v>
      </c>
      <c r="W224" s="19">
        <f t="shared" ca="1" si="92"/>
        <v>0</v>
      </c>
      <c r="X224" s="19">
        <f t="shared" ca="1" si="104"/>
        <v>-0.2</v>
      </c>
    </row>
    <row r="225" spans="1:24">
      <c r="A225" s="7">
        <v>217</v>
      </c>
      <c r="B225" s="18">
        <f t="shared" ca="1" si="94"/>
        <v>-3.1999999999999948</v>
      </c>
      <c r="C225" s="18">
        <f t="shared" ca="1" si="95"/>
        <v>3.1999999999999948</v>
      </c>
      <c r="D225" s="19">
        <f t="shared" ca="1" si="93"/>
        <v>10.031999999999968</v>
      </c>
      <c r="E225" s="19">
        <f t="shared" ca="1" si="93"/>
        <v>9.2319999999999673</v>
      </c>
      <c r="F225" s="19">
        <f t="shared" ca="1" si="93"/>
        <v>10.68799999999996</v>
      </c>
      <c r="G225" s="19">
        <f t="shared" ca="1" si="93"/>
        <v>8.6399999999999615</v>
      </c>
      <c r="H225" s="19">
        <f t="shared" ca="1" si="96"/>
        <v>1.3920000000000066</v>
      </c>
      <c r="I225" s="19">
        <f t="shared" ca="1" si="97"/>
        <v>0.59200000000000585</v>
      </c>
      <c r="J225" s="19">
        <f t="shared" ca="1" si="98"/>
        <v>2.0479999999999983</v>
      </c>
      <c r="K225" s="19">
        <f t="shared" ca="1" si="99"/>
        <v>0</v>
      </c>
      <c r="L225" s="18">
        <f t="shared" ca="1" si="86"/>
        <v>3.1678257790019662</v>
      </c>
      <c r="M225" s="19">
        <f t="shared" ca="1" si="87"/>
        <v>0.22289700427807049</v>
      </c>
      <c r="N225" s="19">
        <f t="shared" ca="1" si="88"/>
        <v>0.27224701581087452</v>
      </c>
      <c r="O225" s="19">
        <f t="shared" ca="1" si="89"/>
        <v>0.18918205408201105</v>
      </c>
      <c r="P225" s="19">
        <f t="shared" ca="1" si="90"/>
        <v>0.31567392582904391</v>
      </c>
      <c r="Q225" s="19">
        <f>0</f>
        <v>0</v>
      </c>
      <c r="R225" s="19">
        <f t="shared" ca="1" si="100"/>
        <v>0.22289700427807049</v>
      </c>
      <c r="S225" s="19">
        <f t="shared" ca="1" si="101"/>
        <v>0.49514402008894498</v>
      </c>
      <c r="T225" s="19">
        <f t="shared" ca="1" si="102"/>
        <v>0.68432607417095603</v>
      </c>
      <c r="U225" s="19">
        <f t="shared" ca="1" si="91"/>
        <v>0.84052689866367647</v>
      </c>
      <c r="V225" s="19">
        <f t="shared" ca="1" si="103"/>
        <v>4</v>
      </c>
      <c r="W225" s="19">
        <f t="shared" ca="1" si="92"/>
        <v>0.2</v>
      </c>
      <c r="X225" s="19">
        <f t="shared" ca="1" si="104"/>
        <v>0</v>
      </c>
    </row>
    <row r="226" spans="1:24">
      <c r="A226" s="7">
        <v>218</v>
      </c>
      <c r="B226" s="18">
        <f t="shared" ca="1" si="94"/>
        <v>-2.9999999999999947</v>
      </c>
      <c r="C226" s="18">
        <f t="shared" ca="1" si="95"/>
        <v>3.1999999999999948</v>
      </c>
      <c r="D226" s="19">
        <f t="shared" ca="1" si="93"/>
        <v>9.1599999999999682</v>
      </c>
      <c r="E226" s="19">
        <f t="shared" ca="1" si="93"/>
        <v>8.1999999999999638</v>
      </c>
      <c r="F226" s="19">
        <f t="shared" ca="1" si="93"/>
        <v>9.5919999999999632</v>
      </c>
      <c r="G226" s="19">
        <f t="shared" ca="1" si="93"/>
        <v>7.8319999999999688</v>
      </c>
      <c r="H226" s="19">
        <f t="shared" ca="1" si="96"/>
        <v>1.3279999999999994</v>
      </c>
      <c r="I226" s="19">
        <f t="shared" ca="1" si="97"/>
        <v>0.367999999999995</v>
      </c>
      <c r="J226" s="19">
        <f t="shared" ca="1" si="98"/>
        <v>1.7599999999999945</v>
      </c>
      <c r="K226" s="19">
        <f t="shared" ca="1" si="99"/>
        <v>0</v>
      </c>
      <c r="L226" s="18">
        <f t="shared" ca="1" si="86"/>
        <v>3.2736288934826772</v>
      </c>
      <c r="M226" s="19">
        <f t="shared" ca="1" si="87"/>
        <v>0.21917185673759695</v>
      </c>
      <c r="N226" s="19">
        <f t="shared" ca="1" si="88"/>
        <v>0.27862203665203511</v>
      </c>
      <c r="O226" s="19">
        <f t="shared" ca="1" si="89"/>
        <v>0.19673470696856504</v>
      </c>
      <c r="P226" s="19">
        <f t="shared" ca="1" si="90"/>
        <v>0.30547139964180292</v>
      </c>
      <c r="Q226" s="19">
        <f>0</f>
        <v>0</v>
      </c>
      <c r="R226" s="19">
        <f t="shared" ca="1" si="100"/>
        <v>0.21917185673759695</v>
      </c>
      <c r="S226" s="19">
        <f t="shared" ca="1" si="101"/>
        <v>0.49779389338963209</v>
      </c>
      <c r="T226" s="19">
        <f t="shared" ca="1" si="102"/>
        <v>0.69452860035819719</v>
      </c>
      <c r="U226" s="19">
        <f t="shared" ca="1" si="91"/>
        <v>6.8442040763654788E-2</v>
      </c>
      <c r="V226" s="19">
        <f t="shared" ca="1" si="103"/>
        <v>1</v>
      </c>
      <c r="W226" s="19">
        <f t="shared" ca="1" si="92"/>
        <v>0</v>
      </c>
      <c r="X226" s="19">
        <f t="shared" ca="1" si="104"/>
        <v>0.2</v>
      </c>
    </row>
    <row r="227" spans="1:24">
      <c r="A227" s="7">
        <v>219</v>
      </c>
      <c r="B227" s="18">
        <f t="shared" ca="1" si="94"/>
        <v>-2.9999999999999947</v>
      </c>
      <c r="C227" s="18">
        <f t="shared" ca="1" si="95"/>
        <v>3.399999999999995</v>
      </c>
      <c r="D227" s="19">
        <f t="shared" ca="1" si="93"/>
        <v>9.759999999999966</v>
      </c>
      <c r="E227" s="19">
        <f t="shared" ca="1" si="93"/>
        <v>8.6399999999999615</v>
      </c>
      <c r="F227" s="19">
        <f t="shared" ca="1" si="93"/>
        <v>10.031999999999968</v>
      </c>
      <c r="G227" s="19">
        <f t="shared" ca="1" si="93"/>
        <v>8.4319999999999666</v>
      </c>
      <c r="H227" s="19">
        <f t="shared" ca="1" si="96"/>
        <v>1.3279999999999994</v>
      </c>
      <c r="I227" s="19">
        <f t="shared" ca="1" si="97"/>
        <v>0.20799999999999486</v>
      </c>
      <c r="J227" s="19">
        <f t="shared" ca="1" si="98"/>
        <v>1.6000000000000014</v>
      </c>
      <c r="K227" s="19">
        <f t="shared" ca="1" si="99"/>
        <v>0</v>
      </c>
      <c r="L227" s="18">
        <f t="shared" ca="1" si="86"/>
        <v>3.3371362357329732</v>
      </c>
      <c r="M227" s="19">
        <f t="shared" ca="1" si="87"/>
        <v>0.21500090861494406</v>
      </c>
      <c r="N227" s="19">
        <f t="shared" ca="1" si="88"/>
        <v>0.28447411186806965</v>
      </c>
      <c r="O227" s="19">
        <f t="shared" ca="1" si="89"/>
        <v>0.20086685070212876</v>
      </c>
      <c r="P227" s="19">
        <f t="shared" ca="1" si="90"/>
        <v>0.29965812881485754</v>
      </c>
      <c r="Q227" s="19">
        <f>0</f>
        <v>0</v>
      </c>
      <c r="R227" s="19">
        <f t="shared" ca="1" si="100"/>
        <v>0.21500090861494406</v>
      </c>
      <c r="S227" s="19">
        <f t="shared" ca="1" si="101"/>
        <v>0.49947502048301373</v>
      </c>
      <c r="T227" s="19">
        <f t="shared" ca="1" si="102"/>
        <v>0.70034187118514246</v>
      </c>
      <c r="U227" s="19">
        <f t="shared" ca="1" si="91"/>
        <v>0.22203796021129829</v>
      </c>
      <c r="V227" s="19">
        <f t="shared" ca="1" si="103"/>
        <v>2</v>
      </c>
      <c r="W227" s="19">
        <f t="shared" ca="1" si="92"/>
        <v>0</v>
      </c>
      <c r="X227" s="19">
        <f t="shared" ca="1" si="104"/>
        <v>-0.2</v>
      </c>
    </row>
    <row r="228" spans="1:24">
      <c r="A228" s="7">
        <v>220</v>
      </c>
      <c r="B228" s="18">
        <f t="shared" ca="1" si="94"/>
        <v>-2.9999999999999947</v>
      </c>
      <c r="C228" s="18">
        <f t="shared" ca="1" si="95"/>
        <v>3.1999999999999948</v>
      </c>
      <c r="D228" s="19">
        <f t="shared" ca="1" si="93"/>
        <v>9.1599999999999682</v>
      </c>
      <c r="E228" s="19">
        <f t="shared" ca="1" si="93"/>
        <v>8.1999999999999638</v>
      </c>
      <c r="F228" s="19">
        <f t="shared" ca="1" si="93"/>
        <v>9.5919999999999632</v>
      </c>
      <c r="G228" s="19">
        <f t="shared" ca="1" si="93"/>
        <v>7.8319999999999688</v>
      </c>
      <c r="H228" s="19">
        <f t="shared" ca="1" si="96"/>
        <v>1.3279999999999994</v>
      </c>
      <c r="I228" s="19">
        <f t="shared" ca="1" si="97"/>
        <v>0.367999999999995</v>
      </c>
      <c r="J228" s="19">
        <f t="shared" ca="1" si="98"/>
        <v>1.7599999999999945</v>
      </c>
      <c r="K228" s="19">
        <f t="shared" ca="1" si="99"/>
        <v>0</v>
      </c>
      <c r="L228" s="18">
        <f t="shared" ca="1" si="86"/>
        <v>3.2736288934826772</v>
      </c>
      <c r="M228" s="19">
        <f t="shared" ca="1" si="87"/>
        <v>0.21917185673759695</v>
      </c>
      <c r="N228" s="19">
        <f t="shared" ca="1" si="88"/>
        <v>0.27862203665203511</v>
      </c>
      <c r="O228" s="19">
        <f t="shared" ca="1" si="89"/>
        <v>0.19673470696856504</v>
      </c>
      <c r="P228" s="19">
        <f t="shared" ca="1" si="90"/>
        <v>0.30547139964180292</v>
      </c>
      <c r="Q228" s="19">
        <f>0</f>
        <v>0</v>
      </c>
      <c r="R228" s="19">
        <f t="shared" ca="1" si="100"/>
        <v>0.21917185673759695</v>
      </c>
      <c r="S228" s="19">
        <f t="shared" ca="1" si="101"/>
        <v>0.49779389338963209</v>
      </c>
      <c r="T228" s="19">
        <f t="shared" ca="1" si="102"/>
        <v>0.69452860035819719</v>
      </c>
      <c r="U228" s="19">
        <f t="shared" ca="1" si="91"/>
        <v>0.74160375514974963</v>
      </c>
      <c r="V228" s="19">
        <f t="shared" ca="1" si="103"/>
        <v>4</v>
      </c>
      <c r="W228" s="19">
        <f t="shared" ca="1" si="92"/>
        <v>0.2</v>
      </c>
      <c r="X228" s="19">
        <f t="shared" ca="1" si="104"/>
        <v>0</v>
      </c>
    </row>
    <row r="229" spans="1:24">
      <c r="A229" s="7">
        <v>221</v>
      </c>
      <c r="B229" s="18">
        <f t="shared" ca="1" si="94"/>
        <v>-2.7999999999999945</v>
      </c>
      <c r="C229" s="18">
        <f t="shared" ca="1" si="95"/>
        <v>3.1999999999999948</v>
      </c>
      <c r="D229" s="19">
        <f t="shared" ref="D229:G248" ca="1" si="105">A*($B229+D$5)^3+B*($B229+D$5)^2+E*($B229+D$5)+E*($C229+D$6)^3+F*($C229+D$6)^2+G*($C229+D$6)+H*($B229+D$5)*($C229+D$6)+I</f>
        <v>8.4319999999999666</v>
      </c>
      <c r="E229" s="19">
        <f t="shared" ca="1" si="105"/>
        <v>7.3119999999999621</v>
      </c>
      <c r="F229" s="19">
        <f t="shared" ca="1" si="105"/>
        <v>8.6399999999999615</v>
      </c>
      <c r="G229" s="19">
        <f t="shared" ca="1" si="105"/>
        <v>7.1679999999999708</v>
      </c>
      <c r="H229" s="19">
        <f t="shared" ca="1" si="96"/>
        <v>1.2639999999999958</v>
      </c>
      <c r="I229" s="19">
        <f t="shared" ca="1" si="97"/>
        <v>0.14399999999999125</v>
      </c>
      <c r="J229" s="19">
        <f t="shared" ca="1" si="98"/>
        <v>1.4719999999999906</v>
      </c>
      <c r="K229" s="19">
        <f t="shared" ca="1" si="99"/>
        <v>0</v>
      </c>
      <c r="L229" s="18">
        <f t="shared" ca="1" si="86"/>
        <v>3.3858169253394816</v>
      </c>
      <c r="M229" s="19">
        <f t="shared" ca="1" si="87"/>
        <v>0.21532748705676838</v>
      </c>
      <c r="N229" s="19">
        <f t="shared" ca="1" si="88"/>
        <v>0.28490621754051415</v>
      </c>
      <c r="O229" s="19">
        <f t="shared" ca="1" si="89"/>
        <v>0.20441659928772918</v>
      </c>
      <c r="P229" s="19">
        <f t="shared" ca="1" si="90"/>
        <v>0.29534969611498835</v>
      </c>
      <c r="Q229" s="19">
        <f>0</f>
        <v>0</v>
      </c>
      <c r="R229" s="19">
        <f t="shared" ca="1" si="100"/>
        <v>0.21532748705676838</v>
      </c>
      <c r="S229" s="19">
        <f t="shared" ca="1" si="101"/>
        <v>0.50023370459728256</v>
      </c>
      <c r="T229" s="19">
        <f t="shared" ca="1" si="102"/>
        <v>0.70465030388501171</v>
      </c>
      <c r="U229" s="19">
        <f t="shared" ca="1" si="91"/>
        <v>0.99941698194309248</v>
      </c>
      <c r="V229" s="19">
        <f t="shared" ca="1" si="103"/>
        <v>4</v>
      </c>
      <c r="W229" s="19">
        <f t="shared" ca="1" si="92"/>
        <v>0.2</v>
      </c>
      <c r="X229" s="19">
        <f t="shared" ca="1" si="104"/>
        <v>0</v>
      </c>
    </row>
    <row r="230" spans="1:24">
      <c r="A230" s="7">
        <v>222</v>
      </c>
      <c r="B230" s="18">
        <f t="shared" ca="1" si="94"/>
        <v>-2.5999999999999943</v>
      </c>
      <c r="C230" s="18">
        <f t="shared" ca="1" si="95"/>
        <v>3.1999999999999948</v>
      </c>
      <c r="D230" s="19">
        <f t="shared" ca="1" si="105"/>
        <v>7.8479999999999706</v>
      </c>
      <c r="E230" s="19">
        <f t="shared" ca="1" si="105"/>
        <v>6.5679999999999659</v>
      </c>
      <c r="F230" s="19">
        <f t="shared" ca="1" si="105"/>
        <v>7.8319999999999688</v>
      </c>
      <c r="G230" s="19">
        <f t="shared" ca="1" si="105"/>
        <v>6.647999999999973</v>
      </c>
      <c r="H230" s="19">
        <f t="shared" ca="1" si="96"/>
        <v>1.2800000000000047</v>
      </c>
      <c r="I230" s="19">
        <f t="shared" ca="1" si="97"/>
        <v>0</v>
      </c>
      <c r="J230" s="19">
        <f t="shared" ca="1" si="98"/>
        <v>1.2640000000000029</v>
      </c>
      <c r="K230" s="19">
        <f t="shared" ca="1" si="99"/>
        <v>8.0000000000007176E-2</v>
      </c>
      <c r="L230" s="18">
        <f t="shared" ca="1" si="86"/>
        <v>3.4354071605480669</v>
      </c>
      <c r="M230" s="19">
        <f t="shared" ca="1" si="87"/>
        <v>0.2113720450410437</v>
      </c>
      <c r="N230" s="19">
        <f t="shared" ca="1" si="88"/>
        <v>0.29108631183049211</v>
      </c>
      <c r="O230" s="19">
        <f t="shared" ca="1" si="89"/>
        <v>0.2122192264544599</v>
      </c>
      <c r="P230" s="19">
        <f t="shared" ca="1" si="90"/>
        <v>0.28532241667400432</v>
      </c>
      <c r="Q230" s="19">
        <f>0</f>
        <v>0</v>
      </c>
      <c r="R230" s="19">
        <f t="shared" ca="1" si="100"/>
        <v>0.2113720450410437</v>
      </c>
      <c r="S230" s="19">
        <f t="shared" ca="1" si="101"/>
        <v>0.50245835687153584</v>
      </c>
      <c r="T230" s="19">
        <f t="shared" ca="1" si="102"/>
        <v>0.71467758332599574</v>
      </c>
      <c r="U230" s="19">
        <f t="shared" ca="1" si="91"/>
        <v>3.1732733879160868E-2</v>
      </c>
      <c r="V230" s="19">
        <f t="shared" ca="1" si="103"/>
        <v>1</v>
      </c>
      <c r="W230" s="19">
        <f t="shared" ca="1" si="92"/>
        <v>0</v>
      </c>
      <c r="X230" s="19">
        <f t="shared" ca="1" si="104"/>
        <v>0.2</v>
      </c>
    </row>
    <row r="231" spans="1:24">
      <c r="A231" s="7">
        <v>223</v>
      </c>
      <c r="B231" s="18">
        <f t="shared" ca="1" si="94"/>
        <v>-2.5999999999999943</v>
      </c>
      <c r="C231" s="18">
        <f t="shared" ca="1" si="95"/>
        <v>3.399999999999995</v>
      </c>
      <c r="D231" s="19">
        <f t="shared" ca="1" si="105"/>
        <v>8.6079999999999686</v>
      </c>
      <c r="E231" s="19">
        <f t="shared" ca="1" si="105"/>
        <v>7.1679999999999708</v>
      </c>
      <c r="F231" s="19">
        <f t="shared" ca="1" si="105"/>
        <v>8.4319999999999666</v>
      </c>
      <c r="G231" s="19">
        <f t="shared" ca="1" si="105"/>
        <v>7.4079999999999728</v>
      </c>
      <c r="H231" s="19">
        <f t="shared" ca="1" si="96"/>
        <v>1.4399999999999977</v>
      </c>
      <c r="I231" s="19">
        <f t="shared" ca="1" si="97"/>
        <v>0</v>
      </c>
      <c r="J231" s="19">
        <f t="shared" ca="1" si="98"/>
        <v>1.2639999999999958</v>
      </c>
      <c r="K231" s="19">
        <f t="shared" ca="1" si="99"/>
        <v>0.24000000000000199</v>
      </c>
      <c r="L231" s="18">
        <f t="shared" ca="1" si="86"/>
        <v>3.3685003098229043</v>
      </c>
      <c r="M231" s="19">
        <f t="shared" ca="1" si="87"/>
        <v>0.20711778592881031</v>
      </c>
      <c r="N231" s="19">
        <f t="shared" ca="1" si="88"/>
        <v>0.29686801485037539</v>
      </c>
      <c r="O231" s="19">
        <f t="shared" ca="1" si="89"/>
        <v>0.21643443167916887</v>
      </c>
      <c r="P231" s="19">
        <f t="shared" ca="1" si="90"/>
        <v>0.27957976754164543</v>
      </c>
      <c r="Q231" s="19">
        <f>0</f>
        <v>0</v>
      </c>
      <c r="R231" s="19">
        <f t="shared" ca="1" si="100"/>
        <v>0.20711778592881031</v>
      </c>
      <c r="S231" s="19">
        <f t="shared" ca="1" si="101"/>
        <v>0.50398580077918576</v>
      </c>
      <c r="T231" s="19">
        <f t="shared" ca="1" si="102"/>
        <v>0.72042023245835463</v>
      </c>
      <c r="U231" s="19">
        <f t="shared" ca="1" si="91"/>
        <v>0.35130142514602825</v>
      </c>
      <c r="V231" s="19">
        <f t="shared" ca="1" si="103"/>
        <v>2</v>
      </c>
      <c r="W231" s="19">
        <f t="shared" ca="1" si="92"/>
        <v>0</v>
      </c>
      <c r="X231" s="19">
        <f t="shared" ca="1" si="104"/>
        <v>-0.2</v>
      </c>
    </row>
    <row r="232" spans="1:24">
      <c r="A232" s="7">
        <v>224</v>
      </c>
      <c r="B232" s="18">
        <f t="shared" ca="1" si="94"/>
        <v>-2.5999999999999943</v>
      </c>
      <c r="C232" s="18">
        <f t="shared" ca="1" si="95"/>
        <v>3.1999999999999948</v>
      </c>
      <c r="D232" s="19">
        <f t="shared" ca="1" si="105"/>
        <v>7.8479999999999706</v>
      </c>
      <c r="E232" s="19">
        <f t="shared" ca="1" si="105"/>
        <v>6.5679999999999659</v>
      </c>
      <c r="F232" s="19">
        <f t="shared" ca="1" si="105"/>
        <v>7.8319999999999688</v>
      </c>
      <c r="G232" s="19">
        <f t="shared" ca="1" si="105"/>
        <v>6.647999999999973</v>
      </c>
      <c r="H232" s="19">
        <f t="shared" ca="1" si="96"/>
        <v>1.2800000000000047</v>
      </c>
      <c r="I232" s="19">
        <f t="shared" ca="1" si="97"/>
        <v>0</v>
      </c>
      <c r="J232" s="19">
        <f t="shared" ca="1" si="98"/>
        <v>1.2640000000000029</v>
      </c>
      <c r="K232" s="19">
        <f t="shared" ca="1" si="99"/>
        <v>8.0000000000007176E-2</v>
      </c>
      <c r="L232" s="18">
        <f t="shared" ca="1" si="86"/>
        <v>3.4354071605480669</v>
      </c>
      <c r="M232" s="19">
        <f t="shared" ca="1" si="87"/>
        <v>0.2113720450410437</v>
      </c>
      <c r="N232" s="19">
        <f t="shared" ca="1" si="88"/>
        <v>0.29108631183049211</v>
      </c>
      <c r="O232" s="19">
        <f t="shared" ca="1" si="89"/>
        <v>0.2122192264544599</v>
      </c>
      <c r="P232" s="19">
        <f t="shared" ca="1" si="90"/>
        <v>0.28532241667400432</v>
      </c>
      <c r="Q232" s="19">
        <f>0</f>
        <v>0</v>
      </c>
      <c r="R232" s="19">
        <f t="shared" ca="1" si="100"/>
        <v>0.2113720450410437</v>
      </c>
      <c r="S232" s="19">
        <f t="shared" ca="1" si="101"/>
        <v>0.50245835687153584</v>
      </c>
      <c r="T232" s="19">
        <f t="shared" ca="1" si="102"/>
        <v>0.71467758332599574</v>
      </c>
      <c r="U232" s="19">
        <f t="shared" ca="1" si="91"/>
        <v>0.65794056485625552</v>
      </c>
      <c r="V232" s="19">
        <f t="shared" ca="1" si="103"/>
        <v>3</v>
      </c>
      <c r="W232" s="19">
        <f t="shared" ca="1" si="92"/>
        <v>-0.2</v>
      </c>
      <c r="X232" s="19">
        <f t="shared" ca="1" si="104"/>
        <v>0</v>
      </c>
    </row>
    <row r="233" spans="1:24">
      <c r="A233" s="7">
        <v>225</v>
      </c>
      <c r="B233" s="18">
        <f t="shared" ca="1" si="94"/>
        <v>-2.7999999999999945</v>
      </c>
      <c r="C233" s="18">
        <f t="shared" ca="1" si="95"/>
        <v>3.1999999999999948</v>
      </c>
      <c r="D233" s="19">
        <f t="shared" ca="1" si="105"/>
        <v>8.4319999999999666</v>
      </c>
      <c r="E233" s="19">
        <f t="shared" ca="1" si="105"/>
        <v>7.3119999999999621</v>
      </c>
      <c r="F233" s="19">
        <f t="shared" ca="1" si="105"/>
        <v>8.6399999999999615</v>
      </c>
      <c r="G233" s="19">
        <f t="shared" ca="1" si="105"/>
        <v>7.1679999999999708</v>
      </c>
      <c r="H233" s="19">
        <f t="shared" ca="1" si="96"/>
        <v>1.2639999999999958</v>
      </c>
      <c r="I233" s="19">
        <f t="shared" ca="1" si="97"/>
        <v>0.14399999999999125</v>
      </c>
      <c r="J233" s="19">
        <f t="shared" ca="1" si="98"/>
        <v>1.4719999999999906</v>
      </c>
      <c r="K233" s="19">
        <f t="shared" ca="1" si="99"/>
        <v>0</v>
      </c>
      <c r="L233" s="18">
        <f t="shared" ca="1" si="86"/>
        <v>3.3858169253394816</v>
      </c>
      <c r="M233" s="19">
        <f t="shared" ca="1" si="87"/>
        <v>0.21532748705676838</v>
      </c>
      <c r="N233" s="19">
        <f t="shared" ca="1" si="88"/>
        <v>0.28490621754051415</v>
      </c>
      <c r="O233" s="19">
        <f t="shared" ca="1" si="89"/>
        <v>0.20441659928772918</v>
      </c>
      <c r="P233" s="19">
        <f t="shared" ca="1" si="90"/>
        <v>0.29534969611498835</v>
      </c>
      <c r="Q233" s="19">
        <f>0</f>
        <v>0</v>
      </c>
      <c r="R233" s="19">
        <f t="shared" ca="1" si="100"/>
        <v>0.21532748705676838</v>
      </c>
      <c r="S233" s="19">
        <f t="shared" ca="1" si="101"/>
        <v>0.50023370459728256</v>
      </c>
      <c r="T233" s="19">
        <f t="shared" ca="1" si="102"/>
        <v>0.70465030388501171</v>
      </c>
      <c r="U233" s="19">
        <f t="shared" ca="1" si="91"/>
        <v>0.33868120053092499</v>
      </c>
      <c r="V233" s="19">
        <f t="shared" ca="1" si="103"/>
        <v>2</v>
      </c>
      <c r="W233" s="19">
        <f t="shared" ca="1" si="92"/>
        <v>0</v>
      </c>
      <c r="X233" s="19">
        <f t="shared" ca="1" si="104"/>
        <v>-0.2</v>
      </c>
    </row>
    <row r="234" spans="1:24">
      <c r="A234" s="7">
        <v>226</v>
      </c>
      <c r="B234" s="18">
        <f t="shared" ca="1" si="94"/>
        <v>-2.7999999999999945</v>
      </c>
      <c r="C234" s="18">
        <f t="shared" ca="1" si="95"/>
        <v>2.9999999999999947</v>
      </c>
      <c r="D234" s="19">
        <f t="shared" ca="1" si="105"/>
        <v>7.8319999999999688</v>
      </c>
      <c r="E234" s="19">
        <f t="shared" ca="1" si="105"/>
        <v>6.8719999999999626</v>
      </c>
      <c r="F234" s="19">
        <f t="shared" ca="1" si="105"/>
        <v>8.1999999999999638</v>
      </c>
      <c r="G234" s="19">
        <f t="shared" ca="1" si="105"/>
        <v>6.5679999999999659</v>
      </c>
      <c r="H234" s="19">
        <f t="shared" ca="1" si="96"/>
        <v>1.2640000000000029</v>
      </c>
      <c r="I234" s="19">
        <f t="shared" ca="1" si="97"/>
        <v>0.30399999999999672</v>
      </c>
      <c r="J234" s="19">
        <f t="shared" ca="1" si="98"/>
        <v>1.6319999999999979</v>
      </c>
      <c r="K234" s="19">
        <f t="shared" ca="1" si="99"/>
        <v>0</v>
      </c>
      <c r="L234" s="18">
        <f t="shared" ca="1" si="86"/>
        <v>3.3208545355494086</v>
      </c>
      <c r="M234" s="19">
        <f t="shared" ca="1" si="87"/>
        <v>0.21953971255383709</v>
      </c>
      <c r="N234" s="19">
        <f t="shared" ca="1" si="88"/>
        <v>0.27908967304587123</v>
      </c>
      <c r="O234" s="19">
        <f t="shared" ca="1" si="89"/>
        <v>0.20024330235000398</v>
      </c>
      <c r="P234" s="19">
        <f t="shared" ca="1" si="90"/>
        <v>0.3011273120502877</v>
      </c>
      <c r="Q234" s="19">
        <f>0</f>
        <v>0</v>
      </c>
      <c r="R234" s="19">
        <f t="shared" ca="1" si="100"/>
        <v>0.21953971255383709</v>
      </c>
      <c r="S234" s="19">
        <f t="shared" ca="1" si="101"/>
        <v>0.49862938559970832</v>
      </c>
      <c r="T234" s="19">
        <f t="shared" ca="1" si="102"/>
        <v>0.69887268794971225</v>
      </c>
      <c r="U234" s="19">
        <f t="shared" ca="1" si="91"/>
        <v>0.71791221303791297</v>
      </c>
      <c r="V234" s="19">
        <f t="shared" ca="1" si="103"/>
        <v>4</v>
      </c>
      <c r="W234" s="19">
        <f t="shared" ca="1" si="92"/>
        <v>0.2</v>
      </c>
      <c r="X234" s="19">
        <f t="shared" ca="1" si="104"/>
        <v>0</v>
      </c>
    </row>
    <row r="235" spans="1:24">
      <c r="A235" s="7">
        <v>227</v>
      </c>
      <c r="B235" s="18">
        <f t="shared" ca="1" si="94"/>
        <v>-2.5999999999999943</v>
      </c>
      <c r="C235" s="18">
        <f t="shared" ca="1" si="95"/>
        <v>2.9999999999999947</v>
      </c>
      <c r="D235" s="19">
        <f t="shared" ca="1" si="105"/>
        <v>7.1679999999999708</v>
      </c>
      <c r="E235" s="19">
        <f t="shared" ca="1" si="105"/>
        <v>6.0479999999999645</v>
      </c>
      <c r="F235" s="19">
        <f t="shared" ca="1" si="105"/>
        <v>7.3119999999999621</v>
      </c>
      <c r="G235" s="19">
        <f t="shared" ca="1" si="105"/>
        <v>5.9679999999999662</v>
      </c>
      <c r="H235" s="19">
        <f t="shared" ca="1" si="96"/>
        <v>1.2000000000000046</v>
      </c>
      <c r="I235" s="19">
        <f t="shared" ca="1" si="97"/>
        <v>7.9999999999998295E-2</v>
      </c>
      <c r="J235" s="19">
        <f t="shared" ca="1" si="98"/>
        <v>1.3439999999999959</v>
      </c>
      <c r="K235" s="19">
        <f t="shared" ca="1" si="99"/>
        <v>0</v>
      </c>
      <c r="L235" s="18">
        <f t="shared" ca="1" si="86"/>
        <v>3.4356399998045308</v>
      </c>
      <c r="M235" s="19">
        <f t="shared" ca="1" si="87"/>
        <v>0.21562742916133981</v>
      </c>
      <c r="N235" s="19">
        <f t="shared" ca="1" si="88"/>
        <v>0.28530307988104797</v>
      </c>
      <c r="O235" s="19">
        <f t="shared" ca="1" si="89"/>
        <v>0.20800290654920661</v>
      </c>
      <c r="P235" s="19">
        <f t="shared" ca="1" si="90"/>
        <v>0.2910665844084056</v>
      </c>
      <c r="Q235" s="19">
        <f>0</f>
        <v>0</v>
      </c>
      <c r="R235" s="19">
        <f t="shared" ca="1" si="100"/>
        <v>0.21562742916133981</v>
      </c>
      <c r="S235" s="19">
        <f t="shared" ca="1" si="101"/>
        <v>0.50093050904238778</v>
      </c>
      <c r="T235" s="19">
        <f t="shared" ca="1" si="102"/>
        <v>0.7089334155915944</v>
      </c>
      <c r="U235" s="19">
        <f t="shared" ca="1" si="91"/>
        <v>0.44950500744547739</v>
      </c>
      <c r="V235" s="19">
        <f t="shared" ca="1" si="103"/>
        <v>2</v>
      </c>
      <c r="W235" s="19">
        <f t="shared" ca="1" si="92"/>
        <v>0</v>
      </c>
      <c r="X235" s="19">
        <f t="shared" ca="1" si="104"/>
        <v>-0.2</v>
      </c>
    </row>
    <row r="236" spans="1:24">
      <c r="A236" s="7">
        <v>228</v>
      </c>
      <c r="B236" s="18">
        <f t="shared" ca="1" si="94"/>
        <v>-2.5999999999999943</v>
      </c>
      <c r="C236" s="18">
        <f t="shared" ca="1" si="95"/>
        <v>2.7999999999999945</v>
      </c>
      <c r="D236" s="19">
        <f t="shared" ca="1" si="105"/>
        <v>6.5679999999999659</v>
      </c>
      <c r="E236" s="19">
        <f t="shared" ca="1" si="105"/>
        <v>5.6079999999999668</v>
      </c>
      <c r="F236" s="19">
        <f t="shared" ca="1" si="105"/>
        <v>6.8719999999999626</v>
      </c>
      <c r="G236" s="19">
        <f t="shared" ca="1" si="105"/>
        <v>5.3679999999999666</v>
      </c>
      <c r="H236" s="19">
        <f t="shared" ca="1" si="96"/>
        <v>1.1999999999999993</v>
      </c>
      <c r="I236" s="19">
        <f t="shared" ca="1" si="97"/>
        <v>0.24000000000000021</v>
      </c>
      <c r="J236" s="19">
        <f t="shared" ca="1" si="98"/>
        <v>1.503999999999996</v>
      </c>
      <c r="K236" s="19">
        <f t="shared" ca="1" si="99"/>
        <v>0</v>
      </c>
      <c r="L236" s="18">
        <f t="shared" ca="1" si="86"/>
        <v>3.369185087308268</v>
      </c>
      <c r="M236" s="19">
        <f t="shared" ca="1" si="87"/>
        <v>0.21988053534737015</v>
      </c>
      <c r="N236" s="19">
        <f t="shared" ca="1" si="88"/>
        <v>0.27952294373255981</v>
      </c>
      <c r="O236" s="19">
        <f t="shared" ca="1" si="89"/>
        <v>0.2037888436668959</v>
      </c>
      <c r="P236" s="19">
        <f t="shared" ca="1" si="90"/>
        <v>0.2968076772531742</v>
      </c>
      <c r="Q236" s="19">
        <f>0</f>
        <v>0</v>
      </c>
      <c r="R236" s="19">
        <f t="shared" ca="1" si="100"/>
        <v>0.21988053534737015</v>
      </c>
      <c r="S236" s="19">
        <f t="shared" ca="1" si="101"/>
        <v>0.49940347907992999</v>
      </c>
      <c r="T236" s="19">
        <f t="shared" ca="1" si="102"/>
        <v>0.70319232274682586</v>
      </c>
      <c r="U236" s="19">
        <f t="shared" ca="1" si="91"/>
        <v>0.71212468060800549</v>
      </c>
      <c r="V236" s="19">
        <f t="shared" ca="1" si="103"/>
        <v>4</v>
      </c>
      <c r="W236" s="19">
        <f t="shared" ca="1" si="92"/>
        <v>0.2</v>
      </c>
      <c r="X236" s="19">
        <f t="shared" ca="1" si="104"/>
        <v>0</v>
      </c>
    </row>
    <row r="237" spans="1:24">
      <c r="A237" s="7">
        <v>229</v>
      </c>
      <c r="B237" s="18">
        <f t="shared" ca="1" si="94"/>
        <v>-2.3999999999999941</v>
      </c>
      <c r="C237" s="18">
        <f t="shared" ca="1" si="95"/>
        <v>2.7999999999999945</v>
      </c>
      <c r="D237" s="19">
        <f t="shared" ca="1" si="105"/>
        <v>5.9679999999999662</v>
      </c>
      <c r="E237" s="19">
        <f t="shared" ca="1" si="105"/>
        <v>4.8479999999999688</v>
      </c>
      <c r="F237" s="19">
        <f t="shared" ca="1" si="105"/>
        <v>6.0479999999999645</v>
      </c>
      <c r="G237" s="19">
        <f t="shared" ca="1" si="105"/>
        <v>4.831999999999967</v>
      </c>
      <c r="H237" s="19">
        <f t="shared" ca="1" si="96"/>
        <v>1.1359999999999992</v>
      </c>
      <c r="I237" s="19">
        <f t="shared" ca="1" si="97"/>
        <v>1.6000000000001791E-2</v>
      </c>
      <c r="J237" s="19">
        <f t="shared" ca="1" si="98"/>
        <v>1.2159999999999975</v>
      </c>
      <c r="K237" s="19">
        <f t="shared" ca="1" si="99"/>
        <v>0</v>
      </c>
      <c r="L237" s="18">
        <f t="shared" ca="1" si="86"/>
        <v>3.4866355005007792</v>
      </c>
      <c r="M237" s="19">
        <f t="shared" ca="1" si="87"/>
        <v>0.21590058513374222</v>
      </c>
      <c r="N237" s="19">
        <f t="shared" ca="1" si="88"/>
        <v>0.28566450069155097</v>
      </c>
      <c r="O237" s="19">
        <f t="shared" ca="1" si="89"/>
        <v>0.2116254671142464</v>
      </c>
      <c r="P237" s="19">
        <f t="shared" ca="1" si="90"/>
        <v>0.28680944706046035</v>
      </c>
      <c r="Q237" s="19">
        <f>0</f>
        <v>0</v>
      </c>
      <c r="R237" s="19">
        <f t="shared" ca="1" si="100"/>
        <v>0.21590058513374222</v>
      </c>
      <c r="S237" s="19">
        <f t="shared" ca="1" si="101"/>
        <v>0.50156508582529313</v>
      </c>
      <c r="T237" s="19">
        <f t="shared" ca="1" si="102"/>
        <v>0.71319055293953948</v>
      </c>
      <c r="U237" s="19">
        <f t="shared" ca="1" si="91"/>
        <v>0.3589971773703633</v>
      </c>
      <c r="V237" s="19">
        <f t="shared" ca="1" si="103"/>
        <v>2</v>
      </c>
      <c r="W237" s="19">
        <f t="shared" ca="1" si="92"/>
        <v>0</v>
      </c>
      <c r="X237" s="19">
        <f t="shared" ca="1" si="104"/>
        <v>-0.2</v>
      </c>
    </row>
    <row r="238" spans="1:24">
      <c r="A238" s="7">
        <v>230</v>
      </c>
      <c r="B238" s="18">
        <f t="shared" ca="1" si="94"/>
        <v>-2.3999999999999941</v>
      </c>
      <c r="C238" s="18">
        <f t="shared" ca="1" si="95"/>
        <v>2.5999999999999943</v>
      </c>
      <c r="D238" s="19">
        <f t="shared" ca="1" si="105"/>
        <v>5.3679999999999666</v>
      </c>
      <c r="E238" s="19">
        <f t="shared" ca="1" si="105"/>
        <v>4.4079999999999675</v>
      </c>
      <c r="F238" s="19">
        <f t="shared" ca="1" si="105"/>
        <v>5.6079999999999668</v>
      </c>
      <c r="G238" s="19">
        <f t="shared" ca="1" si="105"/>
        <v>4.2319999999999673</v>
      </c>
      <c r="H238" s="19">
        <f t="shared" ca="1" si="96"/>
        <v>1.1359999999999992</v>
      </c>
      <c r="I238" s="19">
        <f t="shared" ca="1" si="97"/>
        <v>0.17600000000000016</v>
      </c>
      <c r="J238" s="19">
        <f t="shared" ca="1" si="98"/>
        <v>1.3759999999999994</v>
      </c>
      <c r="K238" s="19">
        <f t="shared" ca="1" si="99"/>
        <v>0</v>
      </c>
      <c r="L238" s="18">
        <f t="shared" ca="1" si="86"/>
        <v>3.4186495302287536</v>
      </c>
      <c r="M238" s="19">
        <f t="shared" ca="1" si="87"/>
        <v>0.22019415504572828</v>
      </c>
      <c r="N238" s="19">
        <f t="shared" ca="1" si="88"/>
        <v>0.2799216325076217</v>
      </c>
      <c r="O238" s="19">
        <f t="shared" ca="1" si="89"/>
        <v>0.20737104572461804</v>
      </c>
      <c r="P238" s="19">
        <f t="shared" ca="1" si="90"/>
        <v>0.29251316672203204</v>
      </c>
      <c r="Q238" s="19">
        <f>0</f>
        <v>0</v>
      </c>
      <c r="R238" s="19">
        <f t="shared" ca="1" si="100"/>
        <v>0.22019415504572828</v>
      </c>
      <c r="S238" s="19">
        <f t="shared" ca="1" si="101"/>
        <v>0.50011578755334996</v>
      </c>
      <c r="T238" s="19">
        <f t="shared" ca="1" si="102"/>
        <v>0.70748683327796802</v>
      </c>
      <c r="U238" s="19">
        <f t="shared" ca="1" si="91"/>
        <v>0.71651441765453394</v>
      </c>
      <c r="V238" s="19">
        <f t="shared" ca="1" si="103"/>
        <v>4</v>
      </c>
      <c r="W238" s="19">
        <f t="shared" ca="1" si="92"/>
        <v>0.2</v>
      </c>
      <c r="X238" s="19">
        <f t="shared" ca="1" si="104"/>
        <v>0</v>
      </c>
    </row>
    <row r="239" spans="1:24">
      <c r="A239" s="7">
        <v>231</v>
      </c>
      <c r="B239" s="18">
        <f t="shared" ca="1" si="94"/>
        <v>-2.199999999999994</v>
      </c>
      <c r="C239" s="18">
        <f t="shared" ca="1" si="95"/>
        <v>2.5999999999999943</v>
      </c>
      <c r="D239" s="19">
        <f t="shared" ca="1" si="105"/>
        <v>4.831999999999967</v>
      </c>
      <c r="E239" s="19">
        <f t="shared" ca="1" si="105"/>
        <v>3.7119999999999678</v>
      </c>
      <c r="F239" s="19">
        <f t="shared" ca="1" si="105"/>
        <v>4.8479999999999688</v>
      </c>
      <c r="G239" s="19">
        <f t="shared" ca="1" si="105"/>
        <v>3.7599999999999696</v>
      </c>
      <c r="H239" s="19">
        <f t="shared" ca="1" si="96"/>
        <v>1.1199999999999992</v>
      </c>
      <c r="I239" s="19">
        <f t="shared" ca="1" si="97"/>
        <v>0</v>
      </c>
      <c r="J239" s="19">
        <f t="shared" ca="1" si="98"/>
        <v>1.136000000000001</v>
      </c>
      <c r="K239" s="19">
        <f t="shared" ca="1" si="99"/>
        <v>4.8000000000001819E-2</v>
      </c>
      <c r="L239" s="18">
        <f t="shared" ca="1" si="86"/>
        <v>3.4966220990238517</v>
      </c>
      <c r="M239" s="19">
        <f t="shared" ca="1" si="87"/>
        <v>0.21614681828691665</v>
      </c>
      <c r="N239" s="19">
        <f t="shared" ca="1" si="88"/>
        <v>0.28599029911730206</v>
      </c>
      <c r="O239" s="19">
        <f t="shared" ca="1" si="89"/>
        <v>0.21528395788505286</v>
      </c>
      <c r="P239" s="19">
        <f t="shared" ca="1" si="90"/>
        <v>0.28257892471072837</v>
      </c>
      <c r="Q239" s="19">
        <f>0</f>
        <v>0</v>
      </c>
      <c r="R239" s="19">
        <f t="shared" ca="1" si="100"/>
        <v>0.21614681828691665</v>
      </c>
      <c r="S239" s="19">
        <f t="shared" ca="1" si="101"/>
        <v>0.50213711740421874</v>
      </c>
      <c r="T239" s="19">
        <f t="shared" ca="1" si="102"/>
        <v>0.71742107528927157</v>
      </c>
      <c r="U239" s="19">
        <f t="shared" ca="1" si="91"/>
        <v>0.30779690941937976</v>
      </c>
      <c r="V239" s="19">
        <f t="shared" ca="1" si="103"/>
        <v>2</v>
      </c>
      <c r="W239" s="19">
        <f t="shared" ca="1" si="92"/>
        <v>0</v>
      </c>
      <c r="X239" s="19">
        <f t="shared" ca="1" si="104"/>
        <v>-0.2</v>
      </c>
    </row>
    <row r="240" spans="1:24">
      <c r="A240" s="7">
        <v>232</v>
      </c>
      <c r="B240" s="18">
        <f t="shared" ca="1" si="94"/>
        <v>-2.199999999999994</v>
      </c>
      <c r="C240" s="18">
        <f t="shared" ca="1" si="95"/>
        <v>2.3999999999999941</v>
      </c>
      <c r="D240" s="19">
        <f t="shared" ca="1" si="105"/>
        <v>4.2319999999999673</v>
      </c>
      <c r="E240" s="19">
        <f t="shared" ca="1" si="105"/>
        <v>3.2719999999999665</v>
      </c>
      <c r="F240" s="19">
        <f t="shared" ca="1" si="105"/>
        <v>4.4079999999999675</v>
      </c>
      <c r="G240" s="19">
        <f t="shared" ca="1" si="105"/>
        <v>3.1599999999999717</v>
      </c>
      <c r="H240" s="19">
        <f t="shared" ca="1" si="96"/>
        <v>1.0719999999999956</v>
      </c>
      <c r="I240" s="19">
        <f t="shared" ca="1" si="97"/>
        <v>0.11199999999999477</v>
      </c>
      <c r="J240" s="19">
        <f t="shared" ca="1" si="98"/>
        <v>1.2479999999999958</v>
      </c>
      <c r="K240" s="19">
        <f t="shared" ca="1" si="99"/>
        <v>0</v>
      </c>
      <c r="L240" s="18">
        <f t="shared" ca="1" si="86"/>
        <v>3.4692776761324264</v>
      </c>
      <c r="M240" s="19">
        <f t="shared" ca="1" si="87"/>
        <v>0.22048041480369165</v>
      </c>
      <c r="N240" s="19">
        <f t="shared" ca="1" si="88"/>
        <v>0.28028553998170397</v>
      </c>
      <c r="O240" s="19">
        <f t="shared" ca="1" si="89"/>
        <v>0.21098960549169163</v>
      </c>
      <c r="P240" s="19">
        <f t="shared" ca="1" si="90"/>
        <v>0.28824443972291275</v>
      </c>
      <c r="Q240" s="19">
        <f>0</f>
        <v>0</v>
      </c>
      <c r="R240" s="19">
        <f t="shared" ca="1" si="100"/>
        <v>0.22048041480369165</v>
      </c>
      <c r="S240" s="19">
        <f t="shared" ca="1" si="101"/>
        <v>0.50076595478539565</v>
      </c>
      <c r="T240" s="19">
        <f t="shared" ca="1" si="102"/>
        <v>0.71175556027708731</v>
      </c>
      <c r="U240" s="19">
        <f t="shared" ca="1" si="91"/>
        <v>0.3290320091154717</v>
      </c>
      <c r="V240" s="19">
        <f t="shared" ca="1" si="103"/>
        <v>2</v>
      </c>
      <c r="W240" s="19">
        <f t="shared" ca="1" si="92"/>
        <v>0</v>
      </c>
      <c r="X240" s="19">
        <f t="shared" ca="1" si="104"/>
        <v>-0.2</v>
      </c>
    </row>
    <row r="241" spans="1:24">
      <c r="A241" s="7">
        <v>233</v>
      </c>
      <c r="B241" s="18">
        <f t="shared" ca="1" si="94"/>
        <v>-2.199999999999994</v>
      </c>
      <c r="C241" s="18">
        <f t="shared" ca="1" si="95"/>
        <v>2.199999999999994</v>
      </c>
      <c r="D241" s="19">
        <f t="shared" ca="1" si="105"/>
        <v>3.7119999999999678</v>
      </c>
      <c r="E241" s="19">
        <f t="shared" ca="1" si="105"/>
        <v>2.9119999999999688</v>
      </c>
      <c r="F241" s="19">
        <f t="shared" ca="1" si="105"/>
        <v>4.0479999999999663</v>
      </c>
      <c r="G241" s="19">
        <f t="shared" ca="1" si="105"/>
        <v>2.6399999999999704</v>
      </c>
      <c r="H241" s="19">
        <f t="shared" ca="1" si="96"/>
        <v>1.0719999999999974</v>
      </c>
      <c r="I241" s="19">
        <f t="shared" ca="1" si="97"/>
        <v>0.27199999999999847</v>
      </c>
      <c r="J241" s="19">
        <f t="shared" ca="1" si="98"/>
        <v>1.4079999999999959</v>
      </c>
      <c r="K241" s="19">
        <f t="shared" ca="1" si="99"/>
        <v>0</v>
      </c>
      <c r="L241" s="18">
        <f t="shared" ca="1" si="86"/>
        <v>3.40244837665642</v>
      </c>
      <c r="M241" s="19">
        <f t="shared" ca="1" si="87"/>
        <v>0.22481098797876195</v>
      </c>
      <c r="N241" s="19">
        <f t="shared" ca="1" si="88"/>
        <v>0.27458476078197253</v>
      </c>
      <c r="O241" s="19">
        <f t="shared" ca="1" si="89"/>
        <v>0.20669824906129913</v>
      </c>
      <c r="P241" s="19">
        <f t="shared" ca="1" si="90"/>
        <v>0.29390600217796642</v>
      </c>
      <c r="Q241" s="19">
        <f>0</f>
        <v>0</v>
      </c>
      <c r="R241" s="19">
        <f t="shared" ca="1" si="100"/>
        <v>0.22481098797876195</v>
      </c>
      <c r="S241" s="19">
        <f t="shared" ca="1" si="101"/>
        <v>0.49939574876073445</v>
      </c>
      <c r="T241" s="19">
        <f t="shared" ca="1" si="102"/>
        <v>0.70609399782203353</v>
      </c>
      <c r="U241" s="19">
        <f t="shared" ca="1" si="91"/>
        <v>0.15401958696923401</v>
      </c>
      <c r="V241" s="19">
        <f t="shared" ca="1" si="103"/>
        <v>1</v>
      </c>
      <c r="W241" s="19">
        <f t="shared" ca="1" si="92"/>
        <v>0</v>
      </c>
      <c r="X241" s="19">
        <f t="shared" ca="1" si="104"/>
        <v>0.2</v>
      </c>
    </row>
    <row r="242" spans="1:24">
      <c r="A242" s="7">
        <v>234</v>
      </c>
      <c r="B242" s="18">
        <f t="shared" ca="1" si="94"/>
        <v>-2.199999999999994</v>
      </c>
      <c r="C242" s="18">
        <f t="shared" ca="1" si="95"/>
        <v>2.3999999999999941</v>
      </c>
      <c r="D242" s="19">
        <f t="shared" ca="1" si="105"/>
        <v>4.2319999999999673</v>
      </c>
      <c r="E242" s="19">
        <f t="shared" ca="1" si="105"/>
        <v>3.2719999999999665</v>
      </c>
      <c r="F242" s="19">
        <f t="shared" ca="1" si="105"/>
        <v>4.4079999999999675</v>
      </c>
      <c r="G242" s="19">
        <f t="shared" ca="1" si="105"/>
        <v>3.1599999999999717</v>
      </c>
      <c r="H242" s="19">
        <f t="shared" ca="1" si="96"/>
        <v>1.0719999999999956</v>
      </c>
      <c r="I242" s="19">
        <f t="shared" ca="1" si="97"/>
        <v>0.11199999999999477</v>
      </c>
      <c r="J242" s="19">
        <f t="shared" ca="1" si="98"/>
        <v>1.2479999999999958</v>
      </c>
      <c r="K242" s="19">
        <f t="shared" ca="1" si="99"/>
        <v>0</v>
      </c>
      <c r="L242" s="18">
        <f t="shared" ca="1" si="86"/>
        <v>3.4692776761324264</v>
      </c>
      <c r="M242" s="19">
        <f t="shared" ca="1" si="87"/>
        <v>0.22048041480369165</v>
      </c>
      <c r="N242" s="19">
        <f t="shared" ca="1" si="88"/>
        <v>0.28028553998170397</v>
      </c>
      <c r="O242" s="19">
        <f t="shared" ca="1" si="89"/>
        <v>0.21098960549169163</v>
      </c>
      <c r="P242" s="19">
        <f t="shared" ca="1" si="90"/>
        <v>0.28824443972291275</v>
      </c>
      <c r="Q242" s="19">
        <f>0</f>
        <v>0</v>
      </c>
      <c r="R242" s="19">
        <f t="shared" ca="1" si="100"/>
        <v>0.22048041480369165</v>
      </c>
      <c r="S242" s="19">
        <f t="shared" ca="1" si="101"/>
        <v>0.50076595478539565</v>
      </c>
      <c r="T242" s="19">
        <f t="shared" ca="1" si="102"/>
        <v>0.71175556027708731</v>
      </c>
      <c r="U242" s="19">
        <f t="shared" ca="1" si="91"/>
        <v>0.98093450321258491</v>
      </c>
      <c r="V242" s="19">
        <f t="shared" ca="1" si="103"/>
        <v>4</v>
      </c>
      <c r="W242" s="19">
        <f t="shared" ca="1" si="92"/>
        <v>0.2</v>
      </c>
      <c r="X242" s="19">
        <f t="shared" ca="1" si="104"/>
        <v>0</v>
      </c>
    </row>
    <row r="243" spans="1:24">
      <c r="A243" s="7">
        <v>235</v>
      </c>
      <c r="B243" s="18">
        <f t="shared" ca="1" si="94"/>
        <v>-1.999999999999994</v>
      </c>
      <c r="C243" s="18">
        <f t="shared" ca="1" si="95"/>
        <v>2.3999999999999941</v>
      </c>
      <c r="D243" s="19">
        <f t="shared" ca="1" si="105"/>
        <v>3.7599999999999696</v>
      </c>
      <c r="E243" s="19">
        <f t="shared" ca="1" si="105"/>
        <v>2.6399999999999704</v>
      </c>
      <c r="F243" s="19">
        <f t="shared" ca="1" si="105"/>
        <v>3.7119999999999678</v>
      </c>
      <c r="G243" s="19">
        <f t="shared" ca="1" si="105"/>
        <v>2.751999999999974</v>
      </c>
      <c r="H243" s="19">
        <f t="shared" ca="1" si="96"/>
        <v>1.1199999999999992</v>
      </c>
      <c r="I243" s="19">
        <f t="shared" ca="1" si="97"/>
        <v>0</v>
      </c>
      <c r="J243" s="19">
        <f t="shared" ca="1" si="98"/>
        <v>1.0719999999999974</v>
      </c>
      <c r="K243" s="19">
        <f t="shared" ca="1" si="99"/>
        <v>0.11200000000000365</v>
      </c>
      <c r="L243" s="18">
        <f t="shared" ca="1" si="86"/>
        <v>3.4930798893598358</v>
      </c>
      <c r="M243" s="19">
        <f t="shared" ca="1" si="87"/>
        <v>0.21636600518582338</v>
      </c>
      <c r="N243" s="19">
        <f t="shared" ca="1" si="88"/>
        <v>0.28628031183771935</v>
      </c>
      <c r="O243" s="19">
        <f t="shared" ca="1" si="89"/>
        <v>0.21897803810122601</v>
      </c>
      <c r="P243" s="19">
        <f t="shared" ca="1" si="90"/>
        <v>0.27837564487523131</v>
      </c>
      <c r="Q243" s="19">
        <f>0</f>
        <v>0</v>
      </c>
      <c r="R243" s="19">
        <f t="shared" ca="1" si="100"/>
        <v>0.21636600518582338</v>
      </c>
      <c r="S243" s="19">
        <f t="shared" ca="1" si="101"/>
        <v>0.50264631702354268</v>
      </c>
      <c r="T243" s="19">
        <f t="shared" ca="1" si="102"/>
        <v>0.72162435512476875</v>
      </c>
      <c r="U243" s="19">
        <f t="shared" ca="1" si="91"/>
        <v>9.1302695854620364E-2</v>
      </c>
      <c r="V243" s="19">
        <f t="shared" ca="1" si="103"/>
        <v>1</v>
      </c>
      <c r="W243" s="19">
        <f t="shared" ca="1" si="92"/>
        <v>0</v>
      </c>
      <c r="X243" s="19">
        <f t="shared" ca="1" si="104"/>
        <v>0.2</v>
      </c>
    </row>
    <row r="244" spans="1:24">
      <c r="A244" s="7">
        <v>236</v>
      </c>
      <c r="B244" s="18">
        <f t="shared" ca="1" si="94"/>
        <v>-1.999999999999994</v>
      </c>
      <c r="C244" s="18">
        <f t="shared" ca="1" si="95"/>
        <v>2.5999999999999943</v>
      </c>
      <c r="D244" s="19">
        <f t="shared" ca="1" si="105"/>
        <v>4.4399999999999711</v>
      </c>
      <c r="E244" s="19">
        <f t="shared" ca="1" si="105"/>
        <v>3.1599999999999717</v>
      </c>
      <c r="F244" s="19">
        <f t="shared" ca="1" si="105"/>
        <v>4.2319999999999673</v>
      </c>
      <c r="G244" s="19">
        <f t="shared" ca="1" si="105"/>
        <v>3.431999999999972</v>
      </c>
      <c r="H244" s="19">
        <f t="shared" ca="1" si="96"/>
        <v>1.2799999999999994</v>
      </c>
      <c r="I244" s="19">
        <f t="shared" ca="1" si="97"/>
        <v>0</v>
      </c>
      <c r="J244" s="19">
        <f t="shared" ca="1" si="98"/>
        <v>1.0719999999999956</v>
      </c>
      <c r="K244" s="19">
        <f t="shared" ca="1" si="99"/>
        <v>0.27200000000000024</v>
      </c>
      <c r="L244" s="18">
        <f t="shared" ca="1" si="86"/>
        <v>3.4253172917537698</v>
      </c>
      <c r="M244" s="19">
        <f t="shared" ca="1" si="87"/>
        <v>0.21199467822202864</v>
      </c>
      <c r="N244" s="19">
        <f t="shared" ca="1" si="88"/>
        <v>0.2919437572710229</v>
      </c>
      <c r="O244" s="19">
        <f t="shared" ca="1" si="89"/>
        <v>0.22331005158101147</v>
      </c>
      <c r="P244" s="19">
        <f t="shared" ca="1" si="90"/>
        <v>0.27275151292593691</v>
      </c>
      <c r="Q244" s="19">
        <f>0</f>
        <v>0</v>
      </c>
      <c r="R244" s="19">
        <f t="shared" ca="1" si="100"/>
        <v>0.21199467822202864</v>
      </c>
      <c r="S244" s="19">
        <f t="shared" ca="1" si="101"/>
        <v>0.50393843549305151</v>
      </c>
      <c r="T244" s="19">
        <f t="shared" ca="1" si="102"/>
        <v>0.72724848707406298</v>
      </c>
      <c r="U244" s="19">
        <f t="shared" ca="1" si="91"/>
        <v>0.66780458056272884</v>
      </c>
      <c r="V244" s="19">
        <f t="shared" ca="1" si="103"/>
        <v>3</v>
      </c>
      <c r="W244" s="19">
        <f t="shared" ca="1" si="92"/>
        <v>-0.2</v>
      </c>
      <c r="X244" s="19">
        <f t="shared" ca="1" si="104"/>
        <v>0</v>
      </c>
    </row>
    <row r="245" spans="1:24">
      <c r="A245" s="7">
        <v>237</v>
      </c>
      <c r="B245" s="18">
        <f t="shared" ca="1" si="94"/>
        <v>-2.199999999999994</v>
      </c>
      <c r="C245" s="18">
        <f t="shared" ca="1" si="95"/>
        <v>2.5999999999999943</v>
      </c>
      <c r="D245" s="19">
        <f t="shared" ca="1" si="105"/>
        <v>4.831999999999967</v>
      </c>
      <c r="E245" s="19">
        <f t="shared" ca="1" si="105"/>
        <v>3.7119999999999678</v>
      </c>
      <c r="F245" s="19">
        <f t="shared" ca="1" si="105"/>
        <v>4.8479999999999688</v>
      </c>
      <c r="G245" s="19">
        <f t="shared" ca="1" si="105"/>
        <v>3.7599999999999696</v>
      </c>
      <c r="H245" s="19">
        <f t="shared" ca="1" si="96"/>
        <v>1.1199999999999992</v>
      </c>
      <c r="I245" s="19">
        <f t="shared" ca="1" si="97"/>
        <v>0</v>
      </c>
      <c r="J245" s="19">
        <f t="shared" ca="1" si="98"/>
        <v>1.136000000000001</v>
      </c>
      <c r="K245" s="19">
        <f t="shared" ca="1" si="99"/>
        <v>4.8000000000001819E-2</v>
      </c>
      <c r="L245" s="18">
        <f t="shared" ca="1" si="86"/>
        <v>3.4966220990238517</v>
      </c>
      <c r="M245" s="19">
        <f t="shared" ca="1" si="87"/>
        <v>0.21614681828691665</v>
      </c>
      <c r="N245" s="19">
        <f t="shared" ca="1" si="88"/>
        <v>0.28599029911730206</v>
      </c>
      <c r="O245" s="19">
        <f t="shared" ca="1" si="89"/>
        <v>0.21528395788505286</v>
      </c>
      <c r="P245" s="19">
        <f t="shared" ca="1" si="90"/>
        <v>0.28257892471072837</v>
      </c>
      <c r="Q245" s="19">
        <f>0</f>
        <v>0</v>
      </c>
      <c r="R245" s="19">
        <f t="shared" ca="1" si="100"/>
        <v>0.21614681828691665</v>
      </c>
      <c r="S245" s="19">
        <f t="shared" ca="1" si="101"/>
        <v>0.50213711740421874</v>
      </c>
      <c r="T245" s="19">
        <f t="shared" ca="1" si="102"/>
        <v>0.71742107528927157</v>
      </c>
      <c r="U245" s="19">
        <f t="shared" ca="1" si="91"/>
        <v>0.12294745768747539</v>
      </c>
      <c r="V245" s="19">
        <f t="shared" ca="1" si="103"/>
        <v>1</v>
      </c>
      <c r="W245" s="19">
        <f t="shared" ca="1" si="92"/>
        <v>0</v>
      </c>
      <c r="X245" s="19">
        <f t="shared" ca="1" si="104"/>
        <v>0.2</v>
      </c>
    </row>
    <row r="246" spans="1:24">
      <c r="A246" s="7">
        <v>238</v>
      </c>
      <c r="B246" s="18">
        <f t="shared" ca="1" si="94"/>
        <v>-2.199999999999994</v>
      </c>
      <c r="C246" s="18">
        <f t="shared" ca="1" si="95"/>
        <v>2.7999999999999945</v>
      </c>
      <c r="D246" s="19">
        <f t="shared" ca="1" si="105"/>
        <v>5.5119999999999667</v>
      </c>
      <c r="E246" s="19">
        <f t="shared" ca="1" si="105"/>
        <v>4.2319999999999673</v>
      </c>
      <c r="F246" s="19">
        <f t="shared" ca="1" si="105"/>
        <v>5.3679999999999666</v>
      </c>
      <c r="G246" s="19">
        <f t="shared" ca="1" si="105"/>
        <v>4.4399999999999711</v>
      </c>
      <c r="H246" s="19">
        <f t="shared" ca="1" si="96"/>
        <v>1.2799999999999994</v>
      </c>
      <c r="I246" s="19">
        <f t="shared" ca="1" si="97"/>
        <v>0</v>
      </c>
      <c r="J246" s="19">
        <f t="shared" ca="1" si="98"/>
        <v>1.1359999999999992</v>
      </c>
      <c r="K246" s="19">
        <f t="shared" ca="1" si="99"/>
        <v>0.20800000000000374</v>
      </c>
      <c r="L246" s="18">
        <f t="shared" ca="1" si="86"/>
        <v>3.4282445486227759</v>
      </c>
      <c r="M246" s="19">
        <f t="shared" ca="1" si="87"/>
        <v>0.21181366345799513</v>
      </c>
      <c r="N246" s="19">
        <f t="shared" ca="1" si="88"/>
        <v>0.29169447681371757</v>
      </c>
      <c r="O246" s="19">
        <f t="shared" ca="1" si="89"/>
        <v>0.21957787259039158</v>
      </c>
      <c r="P246" s="19">
        <f t="shared" ca="1" si="90"/>
        <v>0.27691398713789578</v>
      </c>
      <c r="Q246" s="19">
        <f>0</f>
        <v>0</v>
      </c>
      <c r="R246" s="19">
        <f t="shared" ca="1" si="100"/>
        <v>0.21181366345799513</v>
      </c>
      <c r="S246" s="19">
        <f t="shared" ca="1" si="101"/>
        <v>0.50350814027171276</v>
      </c>
      <c r="T246" s="19">
        <f t="shared" ca="1" si="102"/>
        <v>0.72308601286210439</v>
      </c>
      <c r="U246" s="19">
        <f t="shared" ca="1" si="91"/>
        <v>0.26398844511209418</v>
      </c>
      <c r="V246" s="19">
        <f t="shared" ca="1" si="103"/>
        <v>2</v>
      </c>
      <c r="W246" s="19">
        <f t="shared" ca="1" si="92"/>
        <v>0</v>
      </c>
      <c r="X246" s="19">
        <f t="shared" ca="1" si="104"/>
        <v>-0.2</v>
      </c>
    </row>
    <row r="247" spans="1:24">
      <c r="A247" s="7">
        <v>239</v>
      </c>
      <c r="B247" s="18">
        <f t="shared" ca="1" si="94"/>
        <v>-2.199999999999994</v>
      </c>
      <c r="C247" s="18">
        <f t="shared" ca="1" si="95"/>
        <v>2.5999999999999943</v>
      </c>
      <c r="D247" s="19">
        <f t="shared" ca="1" si="105"/>
        <v>4.831999999999967</v>
      </c>
      <c r="E247" s="19">
        <f t="shared" ca="1" si="105"/>
        <v>3.7119999999999678</v>
      </c>
      <c r="F247" s="19">
        <f t="shared" ca="1" si="105"/>
        <v>4.8479999999999688</v>
      </c>
      <c r="G247" s="19">
        <f t="shared" ca="1" si="105"/>
        <v>3.7599999999999696</v>
      </c>
      <c r="H247" s="19">
        <f t="shared" ca="1" si="96"/>
        <v>1.1199999999999992</v>
      </c>
      <c r="I247" s="19">
        <f t="shared" ca="1" si="97"/>
        <v>0</v>
      </c>
      <c r="J247" s="19">
        <f t="shared" ca="1" si="98"/>
        <v>1.136000000000001</v>
      </c>
      <c r="K247" s="19">
        <f t="shared" ca="1" si="99"/>
        <v>4.8000000000001819E-2</v>
      </c>
      <c r="L247" s="18">
        <f t="shared" ca="1" si="86"/>
        <v>3.4966220990238517</v>
      </c>
      <c r="M247" s="19">
        <f t="shared" ca="1" si="87"/>
        <v>0.21614681828691665</v>
      </c>
      <c r="N247" s="19">
        <f t="shared" ca="1" si="88"/>
        <v>0.28599029911730206</v>
      </c>
      <c r="O247" s="19">
        <f t="shared" ca="1" si="89"/>
        <v>0.21528395788505286</v>
      </c>
      <c r="P247" s="19">
        <f t="shared" ca="1" si="90"/>
        <v>0.28257892471072837</v>
      </c>
      <c r="Q247" s="19">
        <f>0</f>
        <v>0</v>
      </c>
      <c r="R247" s="19">
        <f t="shared" ca="1" si="100"/>
        <v>0.21614681828691665</v>
      </c>
      <c r="S247" s="19">
        <f t="shared" ca="1" si="101"/>
        <v>0.50213711740421874</v>
      </c>
      <c r="T247" s="19">
        <f t="shared" ca="1" si="102"/>
        <v>0.71742107528927157</v>
      </c>
      <c r="U247" s="19">
        <f t="shared" ca="1" si="91"/>
        <v>0.65273515437382446</v>
      </c>
      <c r="V247" s="19">
        <f t="shared" ca="1" si="103"/>
        <v>3</v>
      </c>
      <c r="W247" s="19">
        <f t="shared" ca="1" si="92"/>
        <v>-0.2</v>
      </c>
      <c r="X247" s="19">
        <f t="shared" ca="1" si="104"/>
        <v>0</v>
      </c>
    </row>
    <row r="248" spans="1:24">
      <c r="A248" s="7">
        <v>240</v>
      </c>
      <c r="B248" s="18">
        <f t="shared" ca="1" si="94"/>
        <v>-2.3999999999999941</v>
      </c>
      <c r="C248" s="18">
        <f t="shared" ca="1" si="95"/>
        <v>2.5999999999999943</v>
      </c>
      <c r="D248" s="19">
        <f t="shared" ca="1" si="105"/>
        <v>5.3679999999999666</v>
      </c>
      <c r="E248" s="19">
        <f t="shared" ca="1" si="105"/>
        <v>4.4079999999999675</v>
      </c>
      <c r="F248" s="19">
        <f t="shared" ca="1" si="105"/>
        <v>5.6079999999999668</v>
      </c>
      <c r="G248" s="19">
        <f t="shared" ca="1" si="105"/>
        <v>4.2319999999999673</v>
      </c>
      <c r="H248" s="19">
        <f t="shared" ca="1" si="96"/>
        <v>1.1359999999999992</v>
      </c>
      <c r="I248" s="19">
        <f t="shared" ca="1" si="97"/>
        <v>0.17600000000000016</v>
      </c>
      <c r="J248" s="19">
        <f t="shared" ca="1" si="98"/>
        <v>1.3759999999999994</v>
      </c>
      <c r="K248" s="19">
        <f t="shared" ca="1" si="99"/>
        <v>0</v>
      </c>
      <c r="L248" s="18">
        <f t="shared" ca="1" si="86"/>
        <v>3.4186495302287536</v>
      </c>
      <c r="M248" s="19">
        <f t="shared" ca="1" si="87"/>
        <v>0.22019415504572828</v>
      </c>
      <c r="N248" s="19">
        <f t="shared" ca="1" si="88"/>
        <v>0.2799216325076217</v>
      </c>
      <c r="O248" s="19">
        <f t="shared" ca="1" si="89"/>
        <v>0.20737104572461804</v>
      </c>
      <c r="P248" s="19">
        <f t="shared" ca="1" si="90"/>
        <v>0.29251316672203204</v>
      </c>
      <c r="Q248" s="19">
        <f>0</f>
        <v>0</v>
      </c>
      <c r="R248" s="19">
        <f t="shared" ca="1" si="100"/>
        <v>0.22019415504572828</v>
      </c>
      <c r="S248" s="19">
        <f t="shared" ca="1" si="101"/>
        <v>0.50011578755334996</v>
      </c>
      <c r="T248" s="19">
        <f t="shared" ca="1" si="102"/>
        <v>0.70748683327796802</v>
      </c>
      <c r="U248" s="19">
        <f t="shared" ca="1" si="91"/>
        <v>0.43594067825683536</v>
      </c>
      <c r="V248" s="19">
        <f t="shared" ca="1" si="103"/>
        <v>2</v>
      </c>
      <c r="W248" s="19">
        <f t="shared" ca="1" si="92"/>
        <v>0</v>
      </c>
      <c r="X248" s="19">
        <f t="shared" ca="1" si="104"/>
        <v>-0.2</v>
      </c>
    </row>
    <row r="249" spans="1:24">
      <c r="A249" s="7">
        <v>241</v>
      </c>
      <c r="B249" s="18">
        <f t="shared" ca="1" si="94"/>
        <v>-2.3999999999999941</v>
      </c>
      <c r="C249" s="18">
        <f t="shared" ca="1" si="95"/>
        <v>2.3999999999999941</v>
      </c>
      <c r="D249" s="19">
        <f t="shared" ref="D249:G268" ca="1" si="106">A*($B249+D$5)^3+B*($B249+D$5)^2+E*($B249+D$5)+E*($C249+D$6)^3+F*($C249+D$6)^2+G*($C249+D$6)+H*($B249+D$5)*($C249+D$6)+I</f>
        <v>4.8479999999999688</v>
      </c>
      <c r="E249" s="19">
        <f t="shared" ca="1" si="106"/>
        <v>4.0479999999999663</v>
      </c>
      <c r="F249" s="19">
        <f t="shared" ca="1" si="106"/>
        <v>5.2479999999999674</v>
      </c>
      <c r="G249" s="19">
        <f t="shared" ca="1" si="106"/>
        <v>3.7119999999999678</v>
      </c>
      <c r="H249" s="19">
        <f t="shared" ca="1" si="96"/>
        <v>1.136000000000001</v>
      </c>
      <c r="I249" s="19">
        <f t="shared" ca="1" si="97"/>
        <v>0.33599999999999852</v>
      </c>
      <c r="J249" s="19">
        <f t="shared" ca="1" si="98"/>
        <v>1.5359999999999996</v>
      </c>
      <c r="K249" s="19">
        <f t="shared" ca="1" si="99"/>
        <v>0</v>
      </c>
      <c r="L249" s="18">
        <f t="shared" ca="1" si="86"/>
        <v>3.3533293279808682</v>
      </c>
      <c r="M249" s="19">
        <f t="shared" ca="1" si="87"/>
        <v>0.22448336297450913</v>
      </c>
      <c r="N249" s="19">
        <f t="shared" ca="1" si="88"/>
        <v>0.27418459869813616</v>
      </c>
      <c r="O249" s="19">
        <f t="shared" ca="1" si="89"/>
        <v>0.20312094654588406</v>
      </c>
      <c r="P249" s="19">
        <f t="shared" ca="1" si="90"/>
        <v>0.29821109178147065</v>
      </c>
      <c r="Q249" s="19">
        <f>0</f>
        <v>0</v>
      </c>
      <c r="R249" s="19">
        <f t="shared" ca="1" si="100"/>
        <v>0.22448336297450913</v>
      </c>
      <c r="S249" s="19">
        <f t="shared" ca="1" si="101"/>
        <v>0.49866796167264527</v>
      </c>
      <c r="T249" s="19">
        <f t="shared" ca="1" si="102"/>
        <v>0.70178890821852935</v>
      </c>
      <c r="U249" s="19">
        <f t="shared" ca="1" si="91"/>
        <v>0.51327647250907393</v>
      </c>
      <c r="V249" s="19">
        <f t="shared" ca="1" si="103"/>
        <v>3</v>
      </c>
      <c r="W249" s="19">
        <f t="shared" ca="1" si="92"/>
        <v>-0.2</v>
      </c>
      <c r="X249" s="19">
        <f t="shared" ca="1" si="104"/>
        <v>0</v>
      </c>
    </row>
    <row r="250" spans="1:24">
      <c r="A250" s="7">
        <v>242</v>
      </c>
      <c r="B250" s="18">
        <f t="shared" ca="1" si="94"/>
        <v>-2.5999999999999943</v>
      </c>
      <c r="C250" s="18">
        <f t="shared" ca="1" si="95"/>
        <v>2.3999999999999941</v>
      </c>
      <c r="D250" s="19">
        <f t="shared" ca="1" si="106"/>
        <v>5.6079999999999668</v>
      </c>
      <c r="E250" s="19">
        <f t="shared" ca="1" si="106"/>
        <v>4.9679999999999644</v>
      </c>
      <c r="F250" s="19">
        <f t="shared" ca="1" si="106"/>
        <v>6.2319999999999638</v>
      </c>
      <c r="G250" s="19">
        <f t="shared" ca="1" si="106"/>
        <v>4.4079999999999675</v>
      </c>
      <c r="H250" s="19">
        <f t="shared" ca="1" si="96"/>
        <v>1.1999999999999993</v>
      </c>
      <c r="I250" s="19">
        <f t="shared" ca="1" si="97"/>
        <v>0.55999999999999694</v>
      </c>
      <c r="J250" s="19">
        <f t="shared" ca="1" si="98"/>
        <v>1.8239999999999963</v>
      </c>
      <c r="K250" s="19">
        <f t="shared" ca="1" si="99"/>
        <v>0</v>
      </c>
      <c r="L250" s="18">
        <f t="shared" ca="1" si="86"/>
        <v>3.2439902931790741</v>
      </c>
      <c r="M250" s="19">
        <f t="shared" ca="1" si="87"/>
        <v>0.22836634938131226</v>
      </c>
      <c r="N250" s="19">
        <f t="shared" ca="1" si="88"/>
        <v>0.26799039356768395</v>
      </c>
      <c r="O250" s="19">
        <f t="shared" ca="1" si="89"/>
        <v>0.19538092898466081</v>
      </c>
      <c r="P250" s="19">
        <f t="shared" ca="1" si="90"/>
        <v>0.30826232806634302</v>
      </c>
      <c r="Q250" s="19">
        <f>0</f>
        <v>0</v>
      </c>
      <c r="R250" s="19">
        <f t="shared" ca="1" si="100"/>
        <v>0.22836634938131226</v>
      </c>
      <c r="S250" s="19">
        <f t="shared" ca="1" si="101"/>
        <v>0.49635674294899623</v>
      </c>
      <c r="T250" s="19">
        <f t="shared" ca="1" si="102"/>
        <v>0.69173767193365698</v>
      </c>
      <c r="U250" s="19">
        <f t="shared" ca="1" si="91"/>
        <v>0.51041300066174866</v>
      </c>
      <c r="V250" s="19">
        <f t="shared" ca="1" si="103"/>
        <v>3</v>
      </c>
      <c r="W250" s="19">
        <f t="shared" ca="1" si="92"/>
        <v>-0.2</v>
      </c>
      <c r="X250" s="19">
        <f t="shared" ca="1" si="104"/>
        <v>0</v>
      </c>
    </row>
    <row r="251" spans="1:24">
      <c r="A251" s="7">
        <v>243</v>
      </c>
      <c r="B251" s="18">
        <f t="shared" ca="1" si="94"/>
        <v>-2.7999999999999945</v>
      </c>
      <c r="C251" s="18">
        <f t="shared" ca="1" si="95"/>
        <v>2.3999999999999941</v>
      </c>
      <c r="D251" s="19">
        <f t="shared" ca="1" si="106"/>
        <v>6.5119999999999632</v>
      </c>
      <c r="E251" s="19">
        <f t="shared" ca="1" si="106"/>
        <v>6.0319999999999627</v>
      </c>
      <c r="F251" s="19">
        <f t="shared" ca="1" si="106"/>
        <v>7.3599999999999657</v>
      </c>
      <c r="G251" s="19">
        <f t="shared" ca="1" si="106"/>
        <v>5.2479999999999674</v>
      </c>
      <c r="H251" s="19">
        <f t="shared" ca="1" si="96"/>
        <v>1.2639999999999958</v>
      </c>
      <c r="I251" s="19">
        <f t="shared" ca="1" si="97"/>
        <v>0.78399999999999537</v>
      </c>
      <c r="J251" s="19">
        <f t="shared" ca="1" si="98"/>
        <v>2.1119999999999983</v>
      </c>
      <c r="K251" s="19">
        <f t="shared" ca="1" si="99"/>
        <v>0</v>
      </c>
      <c r="L251" s="18">
        <f t="shared" ca="1" si="86"/>
        <v>3.1408550424586625</v>
      </c>
      <c r="M251" s="19">
        <f t="shared" ca="1" si="87"/>
        <v>0.23212133011936664</v>
      </c>
      <c r="N251" s="19">
        <f t="shared" ca="1" si="88"/>
        <v>0.26171606889400284</v>
      </c>
      <c r="O251" s="19">
        <f t="shared" ca="1" si="89"/>
        <v>0.18777796161874699</v>
      </c>
      <c r="P251" s="19">
        <f t="shared" ca="1" si="90"/>
        <v>0.31838463936788358</v>
      </c>
      <c r="Q251" s="19">
        <f>0</f>
        <v>0</v>
      </c>
      <c r="R251" s="19">
        <f t="shared" ca="1" si="100"/>
        <v>0.23212133011936664</v>
      </c>
      <c r="S251" s="19">
        <f t="shared" ca="1" si="101"/>
        <v>0.49383739901336948</v>
      </c>
      <c r="T251" s="19">
        <f t="shared" ca="1" si="102"/>
        <v>0.68161536063211647</v>
      </c>
      <c r="U251" s="19">
        <f t="shared" ca="1" si="91"/>
        <v>3.5010874976295625E-3</v>
      </c>
      <c r="V251" s="19">
        <f t="shared" ca="1" si="103"/>
        <v>1</v>
      </c>
      <c r="W251" s="19">
        <f t="shared" ca="1" si="92"/>
        <v>0</v>
      </c>
      <c r="X251" s="19">
        <f t="shared" ca="1" si="104"/>
        <v>0.2</v>
      </c>
    </row>
    <row r="252" spans="1:24">
      <c r="A252" s="7">
        <v>244</v>
      </c>
      <c r="B252" s="18">
        <f t="shared" ca="1" si="94"/>
        <v>-2.7999999999999945</v>
      </c>
      <c r="C252" s="18">
        <f t="shared" ca="1" si="95"/>
        <v>2.5999999999999943</v>
      </c>
      <c r="D252" s="19">
        <f t="shared" ca="1" si="106"/>
        <v>6.8719999999999626</v>
      </c>
      <c r="E252" s="19">
        <f t="shared" ca="1" si="106"/>
        <v>6.2319999999999638</v>
      </c>
      <c r="F252" s="19">
        <f t="shared" ca="1" si="106"/>
        <v>7.5599999999999632</v>
      </c>
      <c r="G252" s="19">
        <f t="shared" ca="1" si="106"/>
        <v>5.6079999999999668</v>
      </c>
      <c r="H252" s="19">
        <f t="shared" ca="1" si="96"/>
        <v>1.2639999999999958</v>
      </c>
      <c r="I252" s="19">
        <f t="shared" ca="1" si="97"/>
        <v>0.623999999999997</v>
      </c>
      <c r="J252" s="19">
        <f t="shared" ca="1" si="98"/>
        <v>1.9519999999999964</v>
      </c>
      <c r="K252" s="19">
        <f t="shared" ca="1" si="99"/>
        <v>0</v>
      </c>
      <c r="L252" s="18">
        <f t="shared" ca="1" si="86"/>
        <v>3.1984715135814614</v>
      </c>
      <c r="M252" s="19">
        <f t="shared" ca="1" si="87"/>
        <v>0.22793995415368459</v>
      </c>
      <c r="N252" s="19">
        <f t="shared" ca="1" si="88"/>
        <v>0.26749001413272366</v>
      </c>
      <c r="O252" s="19">
        <f t="shared" ca="1" si="89"/>
        <v>0.19192069413038509</v>
      </c>
      <c r="P252" s="19">
        <f t="shared" ca="1" si="90"/>
        <v>0.31264933758320657</v>
      </c>
      <c r="Q252" s="19">
        <f>0</f>
        <v>0</v>
      </c>
      <c r="R252" s="19">
        <f t="shared" ca="1" si="100"/>
        <v>0.22793995415368459</v>
      </c>
      <c r="S252" s="19">
        <f t="shared" ca="1" si="101"/>
        <v>0.49542996828640828</v>
      </c>
      <c r="T252" s="19">
        <f t="shared" ca="1" si="102"/>
        <v>0.68735066241679332</v>
      </c>
      <c r="U252" s="19">
        <f t="shared" ca="1" si="91"/>
        <v>0.5007493286120015</v>
      </c>
      <c r="V252" s="19">
        <f t="shared" ca="1" si="103"/>
        <v>3</v>
      </c>
      <c r="W252" s="19">
        <f t="shared" ca="1" si="92"/>
        <v>-0.2</v>
      </c>
      <c r="X252" s="19">
        <f t="shared" ca="1" si="104"/>
        <v>0</v>
      </c>
    </row>
    <row r="253" spans="1:24">
      <c r="A253" s="7">
        <v>245</v>
      </c>
      <c r="B253" s="18">
        <f t="shared" ca="1" si="94"/>
        <v>-2.9999999999999947</v>
      </c>
      <c r="C253" s="18">
        <f t="shared" ca="1" si="95"/>
        <v>2.5999999999999943</v>
      </c>
      <c r="D253" s="19">
        <f t="shared" ca="1" si="106"/>
        <v>7.8399999999999643</v>
      </c>
      <c r="E253" s="19">
        <f t="shared" ca="1" si="106"/>
        <v>7.3599999999999657</v>
      </c>
      <c r="F253" s="19">
        <f t="shared" ca="1" si="106"/>
        <v>8.7519999999999634</v>
      </c>
      <c r="G253" s="19">
        <f t="shared" ca="1" si="106"/>
        <v>6.5119999999999632</v>
      </c>
      <c r="H253" s="19">
        <f t="shared" ca="1" si="96"/>
        <v>1.3280000000000012</v>
      </c>
      <c r="I253" s="19">
        <f t="shared" ca="1" si="97"/>
        <v>0.84800000000000253</v>
      </c>
      <c r="J253" s="19">
        <f t="shared" ca="1" si="98"/>
        <v>2.2400000000000002</v>
      </c>
      <c r="K253" s="19">
        <f t="shared" ca="1" si="99"/>
        <v>0</v>
      </c>
      <c r="L253" s="18">
        <f t="shared" ca="1" si="86"/>
        <v>3.0976610842697574</v>
      </c>
      <c r="M253" s="19">
        <f t="shared" ca="1" si="87"/>
        <v>0.23162227995112755</v>
      </c>
      <c r="N253" s="19">
        <f t="shared" ca="1" si="88"/>
        <v>0.26115339140053301</v>
      </c>
      <c r="O253" s="19">
        <f t="shared" ca="1" si="89"/>
        <v>0.18440011618749172</v>
      </c>
      <c r="P253" s="19">
        <f t="shared" ca="1" si="90"/>
        <v>0.32282421246084769</v>
      </c>
      <c r="Q253" s="19">
        <f>0</f>
        <v>0</v>
      </c>
      <c r="R253" s="19">
        <f t="shared" ca="1" si="100"/>
        <v>0.23162227995112755</v>
      </c>
      <c r="S253" s="19">
        <f t="shared" ca="1" si="101"/>
        <v>0.49277567135166056</v>
      </c>
      <c r="T253" s="19">
        <f t="shared" ca="1" si="102"/>
        <v>0.67717578753915231</v>
      </c>
      <c r="U253" s="19">
        <f t="shared" ca="1" si="91"/>
        <v>0.95377046108752594</v>
      </c>
      <c r="V253" s="19">
        <f t="shared" ca="1" si="103"/>
        <v>4</v>
      </c>
      <c r="W253" s="19">
        <f t="shared" ca="1" si="92"/>
        <v>0.2</v>
      </c>
      <c r="X253" s="19">
        <f t="shared" ca="1" si="104"/>
        <v>0</v>
      </c>
    </row>
    <row r="254" spans="1:24">
      <c r="A254" s="7">
        <v>246</v>
      </c>
      <c r="B254" s="18">
        <f t="shared" ca="1" si="94"/>
        <v>-2.7999999999999945</v>
      </c>
      <c r="C254" s="18">
        <f t="shared" ca="1" si="95"/>
        <v>2.5999999999999943</v>
      </c>
      <c r="D254" s="19">
        <f t="shared" ca="1" si="106"/>
        <v>6.8719999999999626</v>
      </c>
      <c r="E254" s="19">
        <f t="shared" ca="1" si="106"/>
        <v>6.2319999999999638</v>
      </c>
      <c r="F254" s="19">
        <f t="shared" ca="1" si="106"/>
        <v>7.5599999999999632</v>
      </c>
      <c r="G254" s="19">
        <f t="shared" ca="1" si="106"/>
        <v>5.6079999999999668</v>
      </c>
      <c r="H254" s="19">
        <f t="shared" ca="1" si="96"/>
        <v>1.2639999999999958</v>
      </c>
      <c r="I254" s="19">
        <f t="shared" ca="1" si="97"/>
        <v>0.623999999999997</v>
      </c>
      <c r="J254" s="19">
        <f t="shared" ca="1" si="98"/>
        <v>1.9519999999999964</v>
      </c>
      <c r="K254" s="19">
        <f t="shared" ca="1" si="99"/>
        <v>0</v>
      </c>
      <c r="L254" s="18">
        <f t="shared" ca="1" si="86"/>
        <v>3.1984715135814614</v>
      </c>
      <c r="M254" s="19">
        <f t="shared" ca="1" si="87"/>
        <v>0.22793995415368459</v>
      </c>
      <c r="N254" s="19">
        <f t="shared" ca="1" si="88"/>
        <v>0.26749001413272366</v>
      </c>
      <c r="O254" s="19">
        <f t="shared" ca="1" si="89"/>
        <v>0.19192069413038509</v>
      </c>
      <c r="P254" s="19">
        <f t="shared" ca="1" si="90"/>
        <v>0.31264933758320657</v>
      </c>
      <c r="Q254" s="19">
        <f>0</f>
        <v>0</v>
      </c>
      <c r="R254" s="19">
        <f t="shared" ca="1" si="100"/>
        <v>0.22793995415368459</v>
      </c>
      <c r="S254" s="19">
        <f t="shared" ca="1" si="101"/>
        <v>0.49542996828640828</v>
      </c>
      <c r="T254" s="19">
        <f t="shared" ca="1" si="102"/>
        <v>0.68735066241679332</v>
      </c>
      <c r="U254" s="19">
        <f t="shared" ca="1" si="91"/>
        <v>0.52700283849779184</v>
      </c>
      <c r="V254" s="19">
        <f t="shared" ca="1" si="103"/>
        <v>3</v>
      </c>
      <c r="W254" s="19">
        <f t="shared" ca="1" si="92"/>
        <v>-0.2</v>
      </c>
      <c r="X254" s="19">
        <f t="shared" ca="1" si="104"/>
        <v>0</v>
      </c>
    </row>
    <row r="255" spans="1:24">
      <c r="A255" s="7">
        <v>247</v>
      </c>
      <c r="B255" s="18">
        <f t="shared" ca="1" si="94"/>
        <v>-2.9999999999999947</v>
      </c>
      <c r="C255" s="18">
        <f t="shared" ca="1" si="95"/>
        <v>2.5999999999999943</v>
      </c>
      <c r="D255" s="19">
        <f t="shared" ca="1" si="106"/>
        <v>7.8399999999999643</v>
      </c>
      <c r="E255" s="19">
        <f t="shared" ca="1" si="106"/>
        <v>7.3599999999999657</v>
      </c>
      <c r="F255" s="19">
        <f t="shared" ca="1" si="106"/>
        <v>8.7519999999999634</v>
      </c>
      <c r="G255" s="19">
        <f t="shared" ca="1" si="106"/>
        <v>6.5119999999999632</v>
      </c>
      <c r="H255" s="19">
        <f t="shared" ca="1" si="96"/>
        <v>1.3280000000000012</v>
      </c>
      <c r="I255" s="19">
        <f t="shared" ca="1" si="97"/>
        <v>0.84800000000000253</v>
      </c>
      <c r="J255" s="19">
        <f t="shared" ca="1" si="98"/>
        <v>2.2400000000000002</v>
      </c>
      <c r="K255" s="19">
        <f t="shared" ca="1" si="99"/>
        <v>0</v>
      </c>
      <c r="L255" s="18">
        <f t="shared" ca="1" si="86"/>
        <v>3.0976610842697574</v>
      </c>
      <c r="M255" s="19">
        <f t="shared" ca="1" si="87"/>
        <v>0.23162227995112755</v>
      </c>
      <c r="N255" s="19">
        <f t="shared" ca="1" si="88"/>
        <v>0.26115339140053301</v>
      </c>
      <c r="O255" s="19">
        <f t="shared" ca="1" si="89"/>
        <v>0.18440011618749172</v>
      </c>
      <c r="P255" s="19">
        <f t="shared" ca="1" si="90"/>
        <v>0.32282421246084769</v>
      </c>
      <c r="Q255" s="19">
        <f>0</f>
        <v>0</v>
      </c>
      <c r="R255" s="19">
        <f t="shared" ca="1" si="100"/>
        <v>0.23162227995112755</v>
      </c>
      <c r="S255" s="19">
        <f t="shared" ca="1" si="101"/>
        <v>0.49277567135166056</v>
      </c>
      <c r="T255" s="19">
        <f t="shared" ca="1" si="102"/>
        <v>0.67717578753915231</v>
      </c>
      <c r="U255" s="19">
        <f t="shared" ca="1" si="91"/>
        <v>0.14755775572454866</v>
      </c>
      <c r="V255" s="19">
        <f t="shared" ca="1" si="103"/>
        <v>1</v>
      </c>
      <c r="W255" s="19">
        <f t="shared" ca="1" si="92"/>
        <v>0</v>
      </c>
      <c r="X255" s="19">
        <f t="shared" ca="1" si="104"/>
        <v>0.2</v>
      </c>
    </row>
    <row r="256" spans="1:24">
      <c r="A256" s="7">
        <v>248</v>
      </c>
      <c r="B256" s="18">
        <f t="shared" ca="1" si="94"/>
        <v>-2.9999999999999947</v>
      </c>
      <c r="C256" s="18">
        <f t="shared" ca="1" si="95"/>
        <v>2.7999999999999945</v>
      </c>
      <c r="D256" s="19">
        <f t="shared" ca="1" si="106"/>
        <v>8.1999999999999638</v>
      </c>
      <c r="E256" s="19">
        <f t="shared" ca="1" si="106"/>
        <v>7.5599999999999632</v>
      </c>
      <c r="F256" s="19">
        <f t="shared" ca="1" si="106"/>
        <v>8.9519999999999662</v>
      </c>
      <c r="G256" s="19">
        <f t="shared" ca="1" si="106"/>
        <v>6.8719999999999626</v>
      </c>
      <c r="H256" s="19">
        <f t="shared" ca="1" si="96"/>
        <v>1.3280000000000012</v>
      </c>
      <c r="I256" s="19">
        <f t="shared" ca="1" si="97"/>
        <v>0.68800000000000061</v>
      </c>
      <c r="J256" s="19">
        <f t="shared" ca="1" si="98"/>
        <v>2.0800000000000036</v>
      </c>
      <c r="K256" s="19">
        <f t="shared" ca="1" si="99"/>
        <v>0</v>
      </c>
      <c r="L256" s="18">
        <f t="shared" ca="1" si="86"/>
        <v>3.1539870439931366</v>
      </c>
      <c r="M256" s="19">
        <f t="shared" ca="1" si="87"/>
        <v>0.22748581806032442</v>
      </c>
      <c r="N256" s="19">
        <f t="shared" ca="1" si="88"/>
        <v>0.26695708049025585</v>
      </c>
      <c r="O256" s="19">
        <f t="shared" ca="1" si="89"/>
        <v>0.18849809453164246</v>
      </c>
      <c r="P256" s="19">
        <f t="shared" ca="1" si="90"/>
        <v>0.31705900691777733</v>
      </c>
      <c r="Q256" s="19">
        <f>0</f>
        <v>0</v>
      </c>
      <c r="R256" s="19">
        <f t="shared" ca="1" si="100"/>
        <v>0.22748581806032442</v>
      </c>
      <c r="S256" s="19">
        <f t="shared" ca="1" si="101"/>
        <v>0.49444289855058027</v>
      </c>
      <c r="T256" s="19">
        <f t="shared" ca="1" si="102"/>
        <v>0.68294099308222278</v>
      </c>
      <c r="U256" s="19">
        <f t="shared" ca="1" si="91"/>
        <v>0.27226119065395538</v>
      </c>
      <c r="V256" s="19">
        <f t="shared" ca="1" si="103"/>
        <v>2</v>
      </c>
      <c r="W256" s="19">
        <f t="shared" ca="1" si="92"/>
        <v>0</v>
      </c>
      <c r="X256" s="19">
        <f t="shared" ca="1" si="104"/>
        <v>-0.2</v>
      </c>
    </row>
    <row r="257" spans="1:24">
      <c r="A257" s="7">
        <v>249</v>
      </c>
      <c r="B257" s="18">
        <f t="shared" ca="1" si="94"/>
        <v>-2.9999999999999947</v>
      </c>
      <c r="C257" s="18">
        <f t="shared" ca="1" si="95"/>
        <v>2.5999999999999943</v>
      </c>
      <c r="D257" s="19">
        <f t="shared" ca="1" si="106"/>
        <v>7.8399999999999643</v>
      </c>
      <c r="E257" s="19">
        <f t="shared" ca="1" si="106"/>
        <v>7.3599999999999657</v>
      </c>
      <c r="F257" s="19">
        <f t="shared" ca="1" si="106"/>
        <v>8.7519999999999634</v>
      </c>
      <c r="G257" s="19">
        <f t="shared" ca="1" si="106"/>
        <v>6.5119999999999632</v>
      </c>
      <c r="H257" s="19">
        <f t="shared" ca="1" si="96"/>
        <v>1.3280000000000012</v>
      </c>
      <c r="I257" s="19">
        <f t="shared" ca="1" si="97"/>
        <v>0.84800000000000253</v>
      </c>
      <c r="J257" s="19">
        <f t="shared" ca="1" si="98"/>
        <v>2.2400000000000002</v>
      </c>
      <c r="K257" s="19">
        <f t="shared" ca="1" si="99"/>
        <v>0</v>
      </c>
      <c r="L257" s="18">
        <f t="shared" ca="1" si="86"/>
        <v>3.0976610842697574</v>
      </c>
      <c r="M257" s="19">
        <f t="shared" ca="1" si="87"/>
        <v>0.23162227995112755</v>
      </c>
      <c r="N257" s="19">
        <f t="shared" ca="1" si="88"/>
        <v>0.26115339140053301</v>
      </c>
      <c r="O257" s="19">
        <f t="shared" ca="1" si="89"/>
        <v>0.18440011618749172</v>
      </c>
      <c r="P257" s="19">
        <f t="shared" ca="1" si="90"/>
        <v>0.32282421246084769</v>
      </c>
      <c r="Q257" s="19">
        <f>0</f>
        <v>0</v>
      </c>
      <c r="R257" s="19">
        <f t="shared" ca="1" si="100"/>
        <v>0.23162227995112755</v>
      </c>
      <c r="S257" s="19">
        <f t="shared" ca="1" si="101"/>
        <v>0.49277567135166056</v>
      </c>
      <c r="T257" s="19">
        <f t="shared" ca="1" si="102"/>
        <v>0.67717578753915231</v>
      </c>
      <c r="U257" s="19">
        <f t="shared" ca="1" si="91"/>
        <v>0.5777423918599276</v>
      </c>
      <c r="V257" s="19">
        <f t="shared" ca="1" si="103"/>
        <v>3</v>
      </c>
      <c r="W257" s="19">
        <f t="shared" ca="1" si="92"/>
        <v>-0.2</v>
      </c>
      <c r="X257" s="19">
        <f t="shared" ca="1" si="104"/>
        <v>0</v>
      </c>
    </row>
    <row r="258" spans="1:24">
      <c r="A258" s="7">
        <v>250</v>
      </c>
      <c r="B258" s="18">
        <f t="shared" ca="1" si="94"/>
        <v>-3.1999999999999948</v>
      </c>
      <c r="C258" s="18">
        <f t="shared" ca="1" si="95"/>
        <v>2.5999999999999943</v>
      </c>
      <c r="D258" s="19">
        <f t="shared" ca="1" si="106"/>
        <v>8.9519999999999662</v>
      </c>
      <c r="E258" s="19">
        <f t="shared" ca="1" si="106"/>
        <v>8.6319999999999677</v>
      </c>
      <c r="F258" s="19">
        <f t="shared" ca="1" si="106"/>
        <v>10.087999999999965</v>
      </c>
      <c r="G258" s="19">
        <f t="shared" ca="1" si="106"/>
        <v>7.5599999999999632</v>
      </c>
      <c r="H258" s="19">
        <f t="shared" ca="1" si="96"/>
        <v>1.392000000000003</v>
      </c>
      <c r="I258" s="19">
        <f t="shared" ca="1" si="97"/>
        <v>1.0720000000000045</v>
      </c>
      <c r="J258" s="19">
        <f t="shared" ca="1" si="98"/>
        <v>2.5280000000000022</v>
      </c>
      <c r="K258" s="19">
        <f t="shared" ca="1" si="99"/>
        <v>0</v>
      </c>
      <c r="L258" s="18">
        <f t="shared" ca="1" si="86"/>
        <v>3.0025343391959645</v>
      </c>
      <c r="M258" s="19">
        <f t="shared" ca="1" si="87"/>
        <v>0.2351676272263607</v>
      </c>
      <c r="N258" s="19">
        <f t="shared" ca="1" si="88"/>
        <v>0.25475404931012197</v>
      </c>
      <c r="O258" s="19">
        <f t="shared" ca="1" si="89"/>
        <v>0.17702634569070513</v>
      </c>
      <c r="P258" s="19">
        <f t="shared" ca="1" si="90"/>
        <v>0.33305197777281231</v>
      </c>
      <c r="Q258" s="19">
        <f>0</f>
        <v>0</v>
      </c>
      <c r="R258" s="19">
        <f t="shared" ca="1" si="100"/>
        <v>0.2351676272263607</v>
      </c>
      <c r="S258" s="19">
        <f t="shared" ca="1" si="101"/>
        <v>0.48992167653648266</v>
      </c>
      <c r="T258" s="19">
        <f t="shared" ca="1" si="102"/>
        <v>0.66694802222718774</v>
      </c>
      <c r="U258" s="19">
        <f t="shared" ca="1" si="91"/>
        <v>7.5745752400863342E-2</v>
      </c>
      <c r="V258" s="19">
        <f t="shared" ca="1" si="103"/>
        <v>1</v>
      </c>
      <c r="W258" s="19">
        <f t="shared" ca="1" si="92"/>
        <v>0</v>
      </c>
      <c r="X258" s="19">
        <f t="shared" ca="1" si="104"/>
        <v>0.2</v>
      </c>
    </row>
    <row r="259" spans="1:24">
      <c r="A259" s="7">
        <v>251</v>
      </c>
      <c r="B259" s="18">
        <f t="shared" ca="1" si="94"/>
        <v>-3.1999999999999948</v>
      </c>
      <c r="C259" s="18">
        <f t="shared" ca="1" si="95"/>
        <v>2.7999999999999945</v>
      </c>
      <c r="D259" s="19">
        <f t="shared" ca="1" si="106"/>
        <v>9.2319999999999673</v>
      </c>
      <c r="E259" s="19">
        <f t="shared" ca="1" si="106"/>
        <v>8.7519999999999634</v>
      </c>
      <c r="F259" s="19">
        <f t="shared" ca="1" si="106"/>
        <v>10.207999999999963</v>
      </c>
      <c r="G259" s="19">
        <f t="shared" ca="1" si="106"/>
        <v>7.8399999999999643</v>
      </c>
      <c r="H259" s="19">
        <f t="shared" ca="1" si="96"/>
        <v>1.392000000000003</v>
      </c>
      <c r="I259" s="19">
        <f t="shared" ca="1" si="97"/>
        <v>0.91199999999999903</v>
      </c>
      <c r="J259" s="19">
        <f t="shared" ca="1" si="98"/>
        <v>2.3679999999999986</v>
      </c>
      <c r="K259" s="19">
        <f t="shared" ca="1" si="99"/>
        <v>0</v>
      </c>
      <c r="L259" s="18">
        <f t="shared" ca="1" si="86"/>
        <v>3.055442874130712</v>
      </c>
      <c r="M259" s="19">
        <f t="shared" ca="1" si="87"/>
        <v>0.23109542717772863</v>
      </c>
      <c r="N259" s="19">
        <f t="shared" ca="1" si="88"/>
        <v>0.26055936655728018</v>
      </c>
      <c r="O259" s="19">
        <f t="shared" ca="1" si="89"/>
        <v>0.18106040952844446</v>
      </c>
      <c r="P259" s="19">
        <f t="shared" ca="1" si="90"/>
        <v>0.32728479673654665</v>
      </c>
      <c r="Q259" s="19">
        <f>0</f>
        <v>0</v>
      </c>
      <c r="R259" s="19">
        <f t="shared" ca="1" si="100"/>
        <v>0.23109542717772863</v>
      </c>
      <c r="S259" s="19">
        <f t="shared" ca="1" si="101"/>
        <v>0.49165479373500881</v>
      </c>
      <c r="T259" s="19">
        <f t="shared" ca="1" si="102"/>
        <v>0.67271520326345324</v>
      </c>
      <c r="U259" s="19">
        <f t="shared" ca="1" si="91"/>
        <v>0.97814327346541674</v>
      </c>
      <c r="V259" s="19">
        <f t="shared" ca="1" si="103"/>
        <v>4</v>
      </c>
      <c r="W259" s="19">
        <f t="shared" ca="1" si="92"/>
        <v>0.2</v>
      </c>
      <c r="X259" s="19">
        <f t="shared" ca="1" si="104"/>
        <v>0</v>
      </c>
    </row>
    <row r="260" spans="1:24">
      <c r="A260" s="7">
        <v>252</v>
      </c>
      <c r="B260" s="18">
        <f t="shared" ca="1" si="94"/>
        <v>-2.9999999999999947</v>
      </c>
      <c r="C260" s="18">
        <f t="shared" ca="1" si="95"/>
        <v>2.7999999999999945</v>
      </c>
      <c r="D260" s="19">
        <f t="shared" ca="1" si="106"/>
        <v>8.1999999999999638</v>
      </c>
      <c r="E260" s="19">
        <f t="shared" ca="1" si="106"/>
        <v>7.5599999999999632</v>
      </c>
      <c r="F260" s="19">
        <f t="shared" ca="1" si="106"/>
        <v>8.9519999999999662</v>
      </c>
      <c r="G260" s="19">
        <f t="shared" ca="1" si="106"/>
        <v>6.8719999999999626</v>
      </c>
      <c r="H260" s="19">
        <f t="shared" ca="1" si="96"/>
        <v>1.3280000000000012</v>
      </c>
      <c r="I260" s="19">
        <f t="shared" ca="1" si="97"/>
        <v>0.68800000000000061</v>
      </c>
      <c r="J260" s="19">
        <f t="shared" ca="1" si="98"/>
        <v>2.0800000000000036</v>
      </c>
      <c r="K260" s="19">
        <f t="shared" ca="1" si="99"/>
        <v>0</v>
      </c>
      <c r="L260" s="18">
        <f t="shared" ca="1" si="86"/>
        <v>3.1539870439931366</v>
      </c>
      <c r="M260" s="19">
        <f t="shared" ca="1" si="87"/>
        <v>0.22748581806032442</v>
      </c>
      <c r="N260" s="19">
        <f t="shared" ca="1" si="88"/>
        <v>0.26695708049025585</v>
      </c>
      <c r="O260" s="19">
        <f t="shared" ca="1" si="89"/>
        <v>0.18849809453164246</v>
      </c>
      <c r="P260" s="19">
        <f t="shared" ca="1" si="90"/>
        <v>0.31705900691777733</v>
      </c>
      <c r="Q260" s="19">
        <f>0</f>
        <v>0</v>
      </c>
      <c r="R260" s="19">
        <f t="shared" ca="1" si="100"/>
        <v>0.22748581806032442</v>
      </c>
      <c r="S260" s="19">
        <f t="shared" ca="1" si="101"/>
        <v>0.49444289855058027</v>
      </c>
      <c r="T260" s="19">
        <f t="shared" ca="1" si="102"/>
        <v>0.68294099308222278</v>
      </c>
      <c r="U260" s="19">
        <f t="shared" ca="1" si="91"/>
        <v>0.47259694291414478</v>
      </c>
      <c r="V260" s="19">
        <f t="shared" ca="1" si="103"/>
        <v>2</v>
      </c>
      <c r="W260" s="19">
        <f t="shared" ca="1" si="92"/>
        <v>0</v>
      </c>
      <c r="X260" s="19">
        <f t="shared" ca="1" si="104"/>
        <v>-0.2</v>
      </c>
    </row>
    <row r="261" spans="1:24">
      <c r="A261" s="7">
        <v>253</v>
      </c>
      <c r="B261" s="18">
        <f t="shared" ca="1" si="94"/>
        <v>-2.9999999999999947</v>
      </c>
      <c r="C261" s="18">
        <f t="shared" ca="1" si="95"/>
        <v>2.5999999999999943</v>
      </c>
      <c r="D261" s="19">
        <f t="shared" ca="1" si="106"/>
        <v>7.8399999999999643</v>
      </c>
      <c r="E261" s="19">
        <f t="shared" ca="1" si="106"/>
        <v>7.3599999999999657</v>
      </c>
      <c r="F261" s="19">
        <f t="shared" ca="1" si="106"/>
        <v>8.7519999999999634</v>
      </c>
      <c r="G261" s="19">
        <f t="shared" ca="1" si="106"/>
        <v>6.5119999999999632</v>
      </c>
      <c r="H261" s="19">
        <f t="shared" ca="1" si="96"/>
        <v>1.3280000000000012</v>
      </c>
      <c r="I261" s="19">
        <f t="shared" ca="1" si="97"/>
        <v>0.84800000000000253</v>
      </c>
      <c r="J261" s="19">
        <f t="shared" ca="1" si="98"/>
        <v>2.2400000000000002</v>
      </c>
      <c r="K261" s="19">
        <f t="shared" ca="1" si="99"/>
        <v>0</v>
      </c>
      <c r="L261" s="18">
        <f t="shared" ca="1" si="86"/>
        <v>3.0976610842697574</v>
      </c>
      <c r="M261" s="19">
        <f t="shared" ca="1" si="87"/>
        <v>0.23162227995112755</v>
      </c>
      <c r="N261" s="19">
        <f t="shared" ca="1" si="88"/>
        <v>0.26115339140053301</v>
      </c>
      <c r="O261" s="19">
        <f t="shared" ca="1" si="89"/>
        <v>0.18440011618749172</v>
      </c>
      <c r="P261" s="19">
        <f t="shared" ca="1" si="90"/>
        <v>0.32282421246084769</v>
      </c>
      <c r="Q261" s="19">
        <f>0</f>
        <v>0</v>
      </c>
      <c r="R261" s="19">
        <f t="shared" ca="1" si="100"/>
        <v>0.23162227995112755</v>
      </c>
      <c r="S261" s="19">
        <f t="shared" ca="1" si="101"/>
        <v>0.49277567135166056</v>
      </c>
      <c r="T261" s="19">
        <f t="shared" ca="1" si="102"/>
        <v>0.67717578753915231</v>
      </c>
      <c r="U261" s="19">
        <f t="shared" ca="1" si="91"/>
        <v>0.94924455465570379</v>
      </c>
      <c r="V261" s="19">
        <f t="shared" ca="1" si="103"/>
        <v>4</v>
      </c>
      <c r="W261" s="19">
        <f t="shared" ca="1" si="92"/>
        <v>0.2</v>
      </c>
      <c r="X261" s="19">
        <f t="shared" ca="1" si="104"/>
        <v>0</v>
      </c>
    </row>
    <row r="262" spans="1:24">
      <c r="A262" s="7">
        <v>254</v>
      </c>
      <c r="B262" s="18">
        <f t="shared" ca="1" si="94"/>
        <v>-2.7999999999999945</v>
      </c>
      <c r="C262" s="18">
        <f t="shared" ca="1" si="95"/>
        <v>2.5999999999999943</v>
      </c>
      <c r="D262" s="19">
        <f t="shared" ca="1" si="106"/>
        <v>6.8719999999999626</v>
      </c>
      <c r="E262" s="19">
        <f t="shared" ca="1" si="106"/>
        <v>6.2319999999999638</v>
      </c>
      <c r="F262" s="19">
        <f t="shared" ca="1" si="106"/>
        <v>7.5599999999999632</v>
      </c>
      <c r="G262" s="19">
        <f t="shared" ca="1" si="106"/>
        <v>5.6079999999999668</v>
      </c>
      <c r="H262" s="19">
        <f t="shared" ca="1" si="96"/>
        <v>1.2639999999999958</v>
      </c>
      <c r="I262" s="19">
        <f t="shared" ca="1" si="97"/>
        <v>0.623999999999997</v>
      </c>
      <c r="J262" s="19">
        <f t="shared" ca="1" si="98"/>
        <v>1.9519999999999964</v>
      </c>
      <c r="K262" s="19">
        <f t="shared" ca="1" si="99"/>
        <v>0</v>
      </c>
      <c r="L262" s="18">
        <f t="shared" ca="1" si="86"/>
        <v>3.1984715135814614</v>
      </c>
      <c r="M262" s="19">
        <f t="shared" ca="1" si="87"/>
        <v>0.22793995415368459</v>
      </c>
      <c r="N262" s="19">
        <f t="shared" ca="1" si="88"/>
        <v>0.26749001413272366</v>
      </c>
      <c r="O262" s="19">
        <f t="shared" ca="1" si="89"/>
        <v>0.19192069413038509</v>
      </c>
      <c r="P262" s="19">
        <f t="shared" ca="1" si="90"/>
        <v>0.31264933758320657</v>
      </c>
      <c r="Q262" s="19">
        <f>0</f>
        <v>0</v>
      </c>
      <c r="R262" s="19">
        <f t="shared" ca="1" si="100"/>
        <v>0.22793995415368459</v>
      </c>
      <c r="S262" s="19">
        <f t="shared" ca="1" si="101"/>
        <v>0.49542996828640828</v>
      </c>
      <c r="T262" s="19">
        <f t="shared" ca="1" si="102"/>
        <v>0.68735066241679332</v>
      </c>
      <c r="U262" s="19">
        <f t="shared" ca="1" si="91"/>
        <v>0.29580344871568953</v>
      </c>
      <c r="V262" s="19">
        <f t="shared" ca="1" si="103"/>
        <v>2</v>
      </c>
      <c r="W262" s="19">
        <f t="shared" ca="1" si="92"/>
        <v>0</v>
      </c>
      <c r="X262" s="19">
        <f t="shared" ca="1" si="104"/>
        <v>-0.2</v>
      </c>
    </row>
    <row r="263" spans="1:24">
      <c r="A263" s="7">
        <v>255</v>
      </c>
      <c r="B263" s="18">
        <f t="shared" ca="1" si="94"/>
        <v>-2.7999999999999945</v>
      </c>
      <c r="C263" s="18">
        <f t="shared" ca="1" si="95"/>
        <v>2.3999999999999941</v>
      </c>
      <c r="D263" s="19">
        <f t="shared" ca="1" si="106"/>
        <v>6.5119999999999632</v>
      </c>
      <c r="E263" s="19">
        <f t="shared" ca="1" si="106"/>
        <v>6.0319999999999627</v>
      </c>
      <c r="F263" s="19">
        <f t="shared" ca="1" si="106"/>
        <v>7.3599999999999657</v>
      </c>
      <c r="G263" s="19">
        <f t="shared" ca="1" si="106"/>
        <v>5.2479999999999674</v>
      </c>
      <c r="H263" s="19">
        <f t="shared" ca="1" si="96"/>
        <v>1.2639999999999958</v>
      </c>
      <c r="I263" s="19">
        <f t="shared" ca="1" si="97"/>
        <v>0.78399999999999537</v>
      </c>
      <c r="J263" s="19">
        <f t="shared" ca="1" si="98"/>
        <v>2.1119999999999983</v>
      </c>
      <c r="K263" s="19">
        <f t="shared" ca="1" si="99"/>
        <v>0</v>
      </c>
      <c r="L263" s="18">
        <f t="shared" ca="1" si="86"/>
        <v>3.1408550424586625</v>
      </c>
      <c r="M263" s="19">
        <f t="shared" ca="1" si="87"/>
        <v>0.23212133011936664</v>
      </c>
      <c r="N263" s="19">
        <f t="shared" ca="1" si="88"/>
        <v>0.26171606889400284</v>
      </c>
      <c r="O263" s="19">
        <f t="shared" ca="1" si="89"/>
        <v>0.18777796161874699</v>
      </c>
      <c r="P263" s="19">
        <f t="shared" ca="1" si="90"/>
        <v>0.31838463936788358</v>
      </c>
      <c r="Q263" s="19">
        <f>0</f>
        <v>0</v>
      </c>
      <c r="R263" s="19">
        <f t="shared" ca="1" si="100"/>
        <v>0.23212133011936664</v>
      </c>
      <c r="S263" s="19">
        <f t="shared" ca="1" si="101"/>
        <v>0.49383739901336948</v>
      </c>
      <c r="T263" s="19">
        <f t="shared" ca="1" si="102"/>
        <v>0.68161536063211647</v>
      </c>
      <c r="U263" s="19">
        <f t="shared" ca="1" si="91"/>
        <v>0.69341903646711889</v>
      </c>
      <c r="V263" s="19">
        <f t="shared" ca="1" si="103"/>
        <v>4</v>
      </c>
      <c r="W263" s="19">
        <f t="shared" ca="1" si="92"/>
        <v>0.2</v>
      </c>
      <c r="X263" s="19">
        <f t="shared" ca="1" si="104"/>
        <v>0</v>
      </c>
    </row>
    <row r="264" spans="1:24">
      <c r="A264" s="7">
        <v>256</v>
      </c>
      <c r="B264" s="18">
        <f t="shared" ca="1" si="94"/>
        <v>-2.5999999999999943</v>
      </c>
      <c r="C264" s="18">
        <f t="shared" ca="1" si="95"/>
        <v>2.3999999999999941</v>
      </c>
      <c r="D264" s="19">
        <f t="shared" ca="1" si="106"/>
        <v>5.6079999999999668</v>
      </c>
      <c r="E264" s="19">
        <f t="shared" ca="1" si="106"/>
        <v>4.9679999999999644</v>
      </c>
      <c r="F264" s="19">
        <f t="shared" ca="1" si="106"/>
        <v>6.2319999999999638</v>
      </c>
      <c r="G264" s="19">
        <f t="shared" ca="1" si="106"/>
        <v>4.4079999999999675</v>
      </c>
      <c r="H264" s="19">
        <f t="shared" ca="1" si="96"/>
        <v>1.1999999999999993</v>
      </c>
      <c r="I264" s="19">
        <f t="shared" ca="1" si="97"/>
        <v>0.55999999999999694</v>
      </c>
      <c r="J264" s="19">
        <f t="shared" ca="1" si="98"/>
        <v>1.8239999999999963</v>
      </c>
      <c r="K264" s="19">
        <f t="shared" ca="1" si="99"/>
        <v>0</v>
      </c>
      <c r="L264" s="18">
        <f t="shared" ca="1" si="86"/>
        <v>3.2439902931790741</v>
      </c>
      <c r="M264" s="19">
        <f t="shared" ca="1" si="87"/>
        <v>0.22836634938131226</v>
      </c>
      <c r="N264" s="19">
        <f t="shared" ca="1" si="88"/>
        <v>0.26799039356768395</v>
      </c>
      <c r="O264" s="19">
        <f t="shared" ca="1" si="89"/>
        <v>0.19538092898466081</v>
      </c>
      <c r="P264" s="19">
        <f t="shared" ca="1" si="90"/>
        <v>0.30826232806634302</v>
      </c>
      <c r="Q264" s="19">
        <f>0</f>
        <v>0</v>
      </c>
      <c r="R264" s="19">
        <f t="shared" ca="1" si="100"/>
        <v>0.22836634938131226</v>
      </c>
      <c r="S264" s="19">
        <f t="shared" ca="1" si="101"/>
        <v>0.49635674294899623</v>
      </c>
      <c r="T264" s="19">
        <f t="shared" ca="1" si="102"/>
        <v>0.69173767193365698</v>
      </c>
      <c r="U264" s="19">
        <f t="shared" ca="1" si="91"/>
        <v>0.87705416814968729</v>
      </c>
      <c r="V264" s="19">
        <f t="shared" ca="1" si="103"/>
        <v>4</v>
      </c>
      <c r="W264" s="19">
        <f t="shared" ca="1" si="92"/>
        <v>0.2</v>
      </c>
      <c r="X264" s="19">
        <f t="shared" ca="1" si="104"/>
        <v>0</v>
      </c>
    </row>
    <row r="265" spans="1:24">
      <c r="A265" s="7">
        <v>257</v>
      </c>
      <c r="B265" s="18">
        <f t="shared" ca="1" si="94"/>
        <v>-2.3999999999999941</v>
      </c>
      <c r="C265" s="18">
        <f t="shared" ca="1" si="95"/>
        <v>2.3999999999999941</v>
      </c>
      <c r="D265" s="19">
        <f t="shared" ca="1" si="106"/>
        <v>4.8479999999999688</v>
      </c>
      <c r="E265" s="19">
        <f t="shared" ca="1" si="106"/>
        <v>4.0479999999999663</v>
      </c>
      <c r="F265" s="19">
        <f t="shared" ca="1" si="106"/>
        <v>5.2479999999999674</v>
      </c>
      <c r="G265" s="19">
        <f t="shared" ca="1" si="106"/>
        <v>3.7119999999999678</v>
      </c>
      <c r="H265" s="19">
        <f t="shared" ca="1" si="96"/>
        <v>1.136000000000001</v>
      </c>
      <c r="I265" s="19">
        <f t="shared" ca="1" si="97"/>
        <v>0.33599999999999852</v>
      </c>
      <c r="J265" s="19">
        <f t="shared" ca="1" si="98"/>
        <v>1.5359999999999996</v>
      </c>
      <c r="K265" s="19">
        <f t="shared" ca="1" si="99"/>
        <v>0</v>
      </c>
      <c r="L265" s="18">
        <f t="shared" ref="L265:L328" ca="1" si="107">EXP(-1*beta*H265)+EXP(-1*beta*I265)+EXP(-1*beta*J265)+EXP(-1*beta*K265)</f>
        <v>3.3533293279808682</v>
      </c>
      <c r="M265" s="19">
        <f t="shared" ref="M265:M328" ca="1" si="108">EXP(-1*H265*beta)/$L265</f>
        <v>0.22448336297450913</v>
      </c>
      <c r="N265" s="19">
        <f t="shared" ref="N265:N328" ca="1" si="109">EXP(-1*I265*beta)/$L265</f>
        <v>0.27418459869813616</v>
      </c>
      <c r="O265" s="19">
        <f t="shared" ref="O265:O328" ca="1" si="110">EXP(-1*J265*beta)/$L265</f>
        <v>0.20312094654588406</v>
      </c>
      <c r="P265" s="19">
        <f t="shared" ref="P265:P328" ca="1" si="111">EXP(-1*K265*beta)/$L265</f>
        <v>0.29821109178147065</v>
      </c>
      <c r="Q265" s="19">
        <f>0</f>
        <v>0</v>
      </c>
      <c r="R265" s="19">
        <f t="shared" ca="1" si="100"/>
        <v>0.22448336297450913</v>
      </c>
      <c r="S265" s="19">
        <f t="shared" ca="1" si="101"/>
        <v>0.49866796167264527</v>
      </c>
      <c r="T265" s="19">
        <f t="shared" ca="1" si="102"/>
        <v>0.70178890821852935</v>
      </c>
      <c r="U265" s="19">
        <f t="shared" ca="1" si="91"/>
        <v>0.26313426411183727</v>
      </c>
      <c r="V265" s="19">
        <f t="shared" ca="1" si="103"/>
        <v>2</v>
      </c>
      <c r="W265" s="19">
        <f t="shared" ca="1" si="92"/>
        <v>0</v>
      </c>
      <c r="X265" s="19">
        <f t="shared" ca="1" si="104"/>
        <v>-0.2</v>
      </c>
    </row>
    <row r="266" spans="1:24">
      <c r="A266" s="7">
        <v>258</v>
      </c>
      <c r="B266" s="18">
        <f t="shared" ca="1" si="94"/>
        <v>-2.3999999999999941</v>
      </c>
      <c r="C266" s="18">
        <f t="shared" ca="1" si="95"/>
        <v>2.199999999999994</v>
      </c>
      <c r="D266" s="19">
        <f t="shared" ca="1" si="106"/>
        <v>4.4079999999999675</v>
      </c>
      <c r="E266" s="19">
        <f t="shared" ca="1" si="106"/>
        <v>3.7679999999999687</v>
      </c>
      <c r="F266" s="19">
        <f t="shared" ca="1" si="106"/>
        <v>4.9679999999999644</v>
      </c>
      <c r="G266" s="19">
        <f t="shared" ca="1" si="106"/>
        <v>3.2719999999999665</v>
      </c>
      <c r="H266" s="19">
        <f t="shared" ca="1" si="96"/>
        <v>1.136000000000001</v>
      </c>
      <c r="I266" s="19">
        <f t="shared" ca="1" si="97"/>
        <v>0.49600000000000222</v>
      </c>
      <c r="J266" s="19">
        <f t="shared" ca="1" si="98"/>
        <v>1.695999999999998</v>
      </c>
      <c r="K266" s="19">
        <f t="shared" ca="1" si="99"/>
        <v>0</v>
      </c>
      <c r="L266" s="18">
        <f t="shared" ca="1" si="107"/>
        <v>3.2905703674978053</v>
      </c>
      <c r="M266" s="19">
        <f t="shared" ca="1" si="108"/>
        <v>0.22876479170345476</v>
      </c>
      <c r="N266" s="19">
        <f t="shared" ca="1" si="109"/>
        <v>0.26845796996418114</v>
      </c>
      <c r="O266" s="19">
        <f t="shared" ca="1" si="110"/>
        <v>0.19887855563669096</v>
      </c>
      <c r="P266" s="19">
        <f t="shared" ca="1" si="111"/>
        <v>0.30389868269567311</v>
      </c>
      <c r="Q266" s="19">
        <f>0</f>
        <v>0</v>
      </c>
      <c r="R266" s="19">
        <f t="shared" ca="1" si="100"/>
        <v>0.22876479170345476</v>
      </c>
      <c r="S266" s="19">
        <f t="shared" ca="1" si="101"/>
        <v>0.4972227616676359</v>
      </c>
      <c r="T266" s="19">
        <f t="shared" ca="1" si="102"/>
        <v>0.69610131730432689</v>
      </c>
      <c r="U266" s="19">
        <f t="shared" ref="U266:U329" ca="1" si="112">RAND()</f>
        <v>0.57927242410722179</v>
      </c>
      <c r="V266" s="19">
        <f t="shared" ca="1" si="103"/>
        <v>3</v>
      </c>
      <c r="W266" s="19">
        <f t="shared" ref="W266:W329" ca="1" si="113">CHOOSE(V266,$D$5,$E$5,$F$5,$G$5)</f>
        <v>-0.2</v>
      </c>
      <c r="X266" s="19">
        <f t="shared" ca="1" si="104"/>
        <v>0</v>
      </c>
    </row>
    <row r="267" spans="1:24">
      <c r="A267" s="7">
        <v>259</v>
      </c>
      <c r="B267" s="18">
        <f t="shared" ca="1" si="94"/>
        <v>-2.5999999999999943</v>
      </c>
      <c r="C267" s="18">
        <f t="shared" ca="1" si="95"/>
        <v>2.199999999999994</v>
      </c>
      <c r="D267" s="19">
        <f t="shared" ca="1" si="106"/>
        <v>5.2479999999999674</v>
      </c>
      <c r="E267" s="19">
        <f t="shared" ca="1" si="106"/>
        <v>4.7679999999999687</v>
      </c>
      <c r="F267" s="19">
        <f t="shared" ca="1" si="106"/>
        <v>6.0319999999999627</v>
      </c>
      <c r="G267" s="19">
        <f t="shared" ca="1" si="106"/>
        <v>4.0479999999999663</v>
      </c>
      <c r="H267" s="19">
        <f t="shared" ca="1" si="96"/>
        <v>1.2000000000000011</v>
      </c>
      <c r="I267" s="19">
        <f t="shared" ca="1" si="97"/>
        <v>0.72000000000000242</v>
      </c>
      <c r="J267" s="19">
        <f t="shared" ca="1" si="98"/>
        <v>1.9839999999999964</v>
      </c>
      <c r="K267" s="19">
        <f t="shared" ca="1" si="99"/>
        <v>0</v>
      </c>
      <c r="L267" s="18">
        <f t="shared" ca="1" si="107"/>
        <v>3.1850500731658866</v>
      </c>
      <c r="M267" s="19">
        <f t="shared" ca="1" si="108"/>
        <v>0.23259233094108209</v>
      </c>
      <c r="N267" s="19">
        <f t="shared" ca="1" si="109"/>
        <v>0.26224712083757817</v>
      </c>
      <c r="O267" s="19">
        <f t="shared" ca="1" si="110"/>
        <v>0.19119374172588743</v>
      </c>
      <c r="P267" s="19">
        <f t="shared" ca="1" si="111"/>
        <v>0.31396680649545228</v>
      </c>
      <c r="Q267" s="19">
        <f>0</f>
        <v>0</v>
      </c>
      <c r="R267" s="19">
        <f t="shared" ca="1" si="100"/>
        <v>0.23259233094108209</v>
      </c>
      <c r="S267" s="19">
        <f t="shared" ca="1" si="101"/>
        <v>0.49483945177866029</v>
      </c>
      <c r="T267" s="19">
        <f t="shared" ca="1" si="102"/>
        <v>0.68603319350454772</v>
      </c>
      <c r="U267" s="19">
        <f t="shared" ca="1" si="112"/>
        <v>0.97532758788733309</v>
      </c>
      <c r="V267" s="19">
        <f t="shared" ca="1" si="103"/>
        <v>4</v>
      </c>
      <c r="W267" s="19">
        <f t="shared" ca="1" si="113"/>
        <v>0.2</v>
      </c>
      <c r="X267" s="19">
        <f t="shared" ca="1" si="104"/>
        <v>0</v>
      </c>
    </row>
    <row r="268" spans="1:24">
      <c r="A268" s="7">
        <v>260</v>
      </c>
      <c r="B268" s="18">
        <f t="shared" ca="1" si="94"/>
        <v>-2.3999999999999941</v>
      </c>
      <c r="C268" s="18">
        <f t="shared" ca="1" si="95"/>
        <v>2.199999999999994</v>
      </c>
      <c r="D268" s="19">
        <f t="shared" ca="1" si="106"/>
        <v>4.4079999999999675</v>
      </c>
      <c r="E268" s="19">
        <f t="shared" ca="1" si="106"/>
        <v>3.7679999999999687</v>
      </c>
      <c r="F268" s="19">
        <f t="shared" ca="1" si="106"/>
        <v>4.9679999999999644</v>
      </c>
      <c r="G268" s="19">
        <f t="shared" ca="1" si="106"/>
        <v>3.2719999999999665</v>
      </c>
      <c r="H268" s="19">
        <f t="shared" ca="1" si="96"/>
        <v>1.136000000000001</v>
      </c>
      <c r="I268" s="19">
        <f t="shared" ca="1" si="97"/>
        <v>0.49600000000000222</v>
      </c>
      <c r="J268" s="19">
        <f t="shared" ca="1" si="98"/>
        <v>1.695999999999998</v>
      </c>
      <c r="K268" s="19">
        <f t="shared" ca="1" si="99"/>
        <v>0</v>
      </c>
      <c r="L268" s="18">
        <f t="shared" ca="1" si="107"/>
        <v>3.2905703674978053</v>
      </c>
      <c r="M268" s="19">
        <f t="shared" ca="1" si="108"/>
        <v>0.22876479170345476</v>
      </c>
      <c r="N268" s="19">
        <f t="shared" ca="1" si="109"/>
        <v>0.26845796996418114</v>
      </c>
      <c r="O268" s="19">
        <f t="shared" ca="1" si="110"/>
        <v>0.19887855563669096</v>
      </c>
      <c r="P268" s="19">
        <f t="shared" ca="1" si="111"/>
        <v>0.30389868269567311</v>
      </c>
      <c r="Q268" s="19">
        <f>0</f>
        <v>0</v>
      </c>
      <c r="R268" s="19">
        <f t="shared" ca="1" si="100"/>
        <v>0.22876479170345476</v>
      </c>
      <c r="S268" s="19">
        <f t="shared" ca="1" si="101"/>
        <v>0.4972227616676359</v>
      </c>
      <c r="T268" s="19">
        <f t="shared" ca="1" si="102"/>
        <v>0.69610131730432689</v>
      </c>
      <c r="U268" s="19">
        <f t="shared" ca="1" si="112"/>
        <v>0.34980787813831737</v>
      </c>
      <c r="V268" s="19">
        <f t="shared" ca="1" si="103"/>
        <v>2</v>
      </c>
      <c r="W268" s="19">
        <f t="shared" ca="1" si="113"/>
        <v>0</v>
      </c>
      <c r="X268" s="19">
        <f t="shared" ca="1" si="104"/>
        <v>-0.2</v>
      </c>
    </row>
    <row r="269" spans="1:24">
      <c r="A269" s="7">
        <v>261</v>
      </c>
      <c r="B269" s="18">
        <f t="shared" ca="1" si="94"/>
        <v>-2.3999999999999941</v>
      </c>
      <c r="C269" s="18">
        <f t="shared" ca="1" si="95"/>
        <v>1.999999999999994</v>
      </c>
      <c r="D269" s="19">
        <f t="shared" ref="D269:G288" ca="1" si="114">A*($B269+D$5)^3+B*($B269+D$5)^2+E*($B269+D$5)+E*($C269+D$6)^3+F*($C269+D$6)^2+G*($C269+D$6)+H*($B269+D$5)*($C269+D$6)+I</f>
        <v>4.0479999999999663</v>
      </c>
      <c r="E269" s="19">
        <f t="shared" ca="1" si="114"/>
        <v>3.5679999999999659</v>
      </c>
      <c r="F269" s="19">
        <f t="shared" ca="1" si="114"/>
        <v>4.7679999999999687</v>
      </c>
      <c r="G269" s="19">
        <f t="shared" ca="1" si="114"/>
        <v>2.9119999999999688</v>
      </c>
      <c r="H269" s="19">
        <f t="shared" ca="1" si="96"/>
        <v>1.1359999999999975</v>
      </c>
      <c r="I269" s="19">
        <f t="shared" ca="1" si="97"/>
        <v>0.65599999999999703</v>
      </c>
      <c r="J269" s="19">
        <f t="shared" ca="1" si="98"/>
        <v>1.8559999999999999</v>
      </c>
      <c r="K269" s="19">
        <f t="shared" ca="1" si="99"/>
        <v>0</v>
      </c>
      <c r="L269" s="18">
        <f t="shared" ca="1" si="107"/>
        <v>3.2302722210535029</v>
      </c>
      <c r="M269" s="19">
        <f t="shared" ca="1" si="108"/>
        <v>0.23303504881105458</v>
      </c>
      <c r="N269" s="19">
        <f t="shared" ca="1" si="109"/>
        <v>0.26274628384211018</v>
      </c>
      <c r="O269" s="19">
        <f t="shared" ca="1" si="110"/>
        <v>0.19464723448664553</v>
      </c>
      <c r="P269" s="19">
        <f t="shared" ca="1" si="111"/>
        <v>0.30957143286018962</v>
      </c>
      <c r="Q269" s="19">
        <f>0</f>
        <v>0</v>
      </c>
      <c r="R269" s="19">
        <f t="shared" ca="1" si="100"/>
        <v>0.23303504881105458</v>
      </c>
      <c r="S269" s="19">
        <f t="shared" ca="1" si="101"/>
        <v>0.49578133265316476</v>
      </c>
      <c r="T269" s="19">
        <f t="shared" ca="1" si="102"/>
        <v>0.69042856713981027</v>
      </c>
      <c r="U269" s="19">
        <f t="shared" ca="1" si="112"/>
        <v>0.74065342152689984</v>
      </c>
      <c r="V269" s="19">
        <f t="shared" ca="1" si="103"/>
        <v>4</v>
      </c>
      <c r="W269" s="19">
        <f t="shared" ca="1" si="113"/>
        <v>0.2</v>
      </c>
      <c r="X269" s="19">
        <f t="shared" ca="1" si="104"/>
        <v>0</v>
      </c>
    </row>
    <row r="270" spans="1:24">
      <c r="A270" s="7">
        <v>262</v>
      </c>
      <c r="B270" s="18">
        <f t="shared" ca="1" si="94"/>
        <v>-2.199999999999994</v>
      </c>
      <c r="C270" s="18">
        <f t="shared" ca="1" si="95"/>
        <v>1.999999999999994</v>
      </c>
      <c r="D270" s="19">
        <f t="shared" ca="1" si="114"/>
        <v>3.2719999999999665</v>
      </c>
      <c r="E270" s="19">
        <f t="shared" ca="1" si="114"/>
        <v>2.6319999999999659</v>
      </c>
      <c r="F270" s="19">
        <f t="shared" ca="1" si="114"/>
        <v>3.7679999999999687</v>
      </c>
      <c r="G270" s="19">
        <f t="shared" ca="1" si="114"/>
        <v>2.1999999999999673</v>
      </c>
      <c r="H270" s="19">
        <f t="shared" ca="1" si="96"/>
        <v>1.0719999999999992</v>
      </c>
      <c r="I270" s="19">
        <f t="shared" ca="1" si="97"/>
        <v>0.43199999999999861</v>
      </c>
      <c r="J270" s="19">
        <f t="shared" ca="1" si="98"/>
        <v>1.5680000000000014</v>
      </c>
      <c r="K270" s="19">
        <f t="shared" ca="1" si="99"/>
        <v>0</v>
      </c>
      <c r="L270" s="18">
        <f t="shared" ca="1" si="107"/>
        <v>3.3382394914939253</v>
      </c>
      <c r="M270" s="19">
        <f t="shared" ca="1" si="108"/>
        <v>0.22913508244447539</v>
      </c>
      <c r="N270" s="19">
        <f t="shared" ca="1" si="109"/>
        <v>0.26889251017419663</v>
      </c>
      <c r="O270" s="19">
        <f t="shared" ca="1" si="110"/>
        <v>0.20241331267045656</v>
      </c>
      <c r="P270" s="19">
        <f t="shared" ca="1" si="111"/>
        <v>0.29955909471087144</v>
      </c>
      <c r="Q270" s="19">
        <f>0</f>
        <v>0</v>
      </c>
      <c r="R270" s="19">
        <f t="shared" ca="1" si="100"/>
        <v>0.22913508244447539</v>
      </c>
      <c r="S270" s="19">
        <f t="shared" ca="1" si="101"/>
        <v>0.49802759261867202</v>
      </c>
      <c r="T270" s="19">
        <f t="shared" ca="1" si="102"/>
        <v>0.70044090528912861</v>
      </c>
      <c r="U270" s="19">
        <f t="shared" ca="1" si="112"/>
        <v>0.17711007214251229</v>
      </c>
      <c r="V270" s="19">
        <f t="shared" ca="1" si="103"/>
        <v>1</v>
      </c>
      <c r="W270" s="19">
        <f t="shared" ca="1" si="113"/>
        <v>0</v>
      </c>
      <c r="X270" s="19">
        <f t="shared" ca="1" si="104"/>
        <v>0.2</v>
      </c>
    </row>
    <row r="271" spans="1:24">
      <c r="A271" s="7">
        <v>263</v>
      </c>
      <c r="B271" s="18">
        <f t="shared" ca="1" si="94"/>
        <v>-2.199999999999994</v>
      </c>
      <c r="C271" s="18">
        <f t="shared" ca="1" si="95"/>
        <v>2.199999999999994</v>
      </c>
      <c r="D271" s="19">
        <f t="shared" ca="1" si="114"/>
        <v>3.7119999999999678</v>
      </c>
      <c r="E271" s="19">
        <f t="shared" ca="1" si="114"/>
        <v>2.9119999999999688</v>
      </c>
      <c r="F271" s="19">
        <f t="shared" ca="1" si="114"/>
        <v>4.0479999999999663</v>
      </c>
      <c r="G271" s="19">
        <f t="shared" ca="1" si="114"/>
        <v>2.6399999999999704</v>
      </c>
      <c r="H271" s="19">
        <f t="shared" ca="1" si="96"/>
        <v>1.0719999999999974</v>
      </c>
      <c r="I271" s="19">
        <f t="shared" ca="1" si="97"/>
        <v>0.27199999999999847</v>
      </c>
      <c r="J271" s="19">
        <f t="shared" ca="1" si="98"/>
        <v>1.4079999999999959</v>
      </c>
      <c r="K271" s="19">
        <f t="shared" ca="1" si="99"/>
        <v>0</v>
      </c>
      <c r="L271" s="18">
        <f t="shared" ca="1" si="107"/>
        <v>3.40244837665642</v>
      </c>
      <c r="M271" s="19">
        <f t="shared" ca="1" si="108"/>
        <v>0.22481098797876195</v>
      </c>
      <c r="N271" s="19">
        <f t="shared" ca="1" si="109"/>
        <v>0.27458476078197253</v>
      </c>
      <c r="O271" s="19">
        <f t="shared" ca="1" si="110"/>
        <v>0.20669824906129913</v>
      </c>
      <c r="P271" s="19">
        <f t="shared" ca="1" si="111"/>
        <v>0.29390600217796642</v>
      </c>
      <c r="Q271" s="19">
        <f>0</f>
        <v>0</v>
      </c>
      <c r="R271" s="19">
        <f t="shared" ca="1" si="100"/>
        <v>0.22481098797876195</v>
      </c>
      <c r="S271" s="19">
        <f t="shared" ca="1" si="101"/>
        <v>0.49939574876073445</v>
      </c>
      <c r="T271" s="19">
        <f t="shared" ca="1" si="102"/>
        <v>0.70609399782203353</v>
      </c>
      <c r="U271" s="19">
        <f t="shared" ca="1" si="112"/>
        <v>6.3778906584876616E-2</v>
      </c>
      <c r="V271" s="19">
        <f t="shared" ca="1" si="103"/>
        <v>1</v>
      </c>
      <c r="W271" s="19">
        <f t="shared" ca="1" si="113"/>
        <v>0</v>
      </c>
      <c r="X271" s="19">
        <f t="shared" ca="1" si="104"/>
        <v>0.2</v>
      </c>
    </row>
    <row r="272" spans="1:24">
      <c r="A272" s="7">
        <v>264</v>
      </c>
      <c r="B272" s="18">
        <f t="shared" ca="1" si="94"/>
        <v>-2.199999999999994</v>
      </c>
      <c r="C272" s="18">
        <f t="shared" ca="1" si="95"/>
        <v>2.3999999999999941</v>
      </c>
      <c r="D272" s="19">
        <f t="shared" ca="1" si="114"/>
        <v>4.2319999999999673</v>
      </c>
      <c r="E272" s="19">
        <f t="shared" ca="1" si="114"/>
        <v>3.2719999999999665</v>
      </c>
      <c r="F272" s="19">
        <f t="shared" ca="1" si="114"/>
        <v>4.4079999999999675</v>
      </c>
      <c r="G272" s="19">
        <f t="shared" ca="1" si="114"/>
        <v>3.1599999999999717</v>
      </c>
      <c r="H272" s="19">
        <f t="shared" ca="1" si="96"/>
        <v>1.0719999999999956</v>
      </c>
      <c r="I272" s="19">
        <f t="shared" ca="1" si="97"/>
        <v>0.11199999999999477</v>
      </c>
      <c r="J272" s="19">
        <f t="shared" ca="1" si="98"/>
        <v>1.2479999999999958</v>
      </c>
      <c r="K272" s="19">
        <f t="shared" ca="1" si="99"/>
        <v>0</v>
      </c>
      <c r="L272" s="18">
        <f t="shared" ca="1" si="107"/>
        <v>3.4692776761324264</v>
      </c>
      <c r="M272" s="19">
        <f t="shared" ca="1" si="108"/>
        <v>0.22048041480369165</v>
      </c>
      <c r="N272" s="19">
        <f t="shared" ca="1" si="109"/>
        <v>0.28028553998170397</v>
      </c>
      <c r="O272" s="19">
        <f t="shared" ca="1" si="110"/>
        <v>0.21098960549169163</v>
      </c>
      <c r="P272" s="19">
        <f t="shared" ca="1" si="111"/>
        <v>0.28824443972291275</v>
      </c>
      <c r="Q272" s="19">
        <f>0</f>
        <v>0</v>
      </c>
      <c r="R272" s="19">
        <f t="shared" ca="1" si="100"/>
        <v>0.22048041480369165</v>
      </c>
      <c r="S272" s="19">
        <f t="shared" ca="1" si="101"/>
        <v>0.50076595478539565</v>
      </c>
      <c r="T272" s="19">
        <f t="shared" ca="1" si="102"/>
        <v>0.71175556027708731</v>
      </c>
      <c r="U272" s="19">
        <f t="shared" ca="1" si="112"/>
        <v>0.54028772907636879</v>
      </c>
      <c r="V272" s="19">
        <f t="shared" ca="1" si="103"/>
        <v>3</v>
      </c>
      <c r="W272" s="19">
        <f t="shared" ca="1" si="113"/>
        <v>-0.2</v>
      </c>
      <c r="X272" s="19">
        <f t="shared" ca="1" si="104"/>
        <v>0</v>
      </c>
    </row>
    <row r="273" spans="1:24">
      <c r="A273" s="7">
        <v>265</v>
      </c>
      <c r="B273" s="18">
        <f t="shared" ca="1" si="94"/>
        <v>-2.3999999999999941</v>
      </c>
      <c r="C273" s="18">
        <f t="shared" ca="1" si="95"/>
        <v>2.3999999999999941</v>
      </c>
      <c r="D273" s="19">
        <f t="shared" ca="1" si="114"/>
        <v>4.8479999999999688</v>
      </c>
      <c r="E273" s="19">
        <f t="shared" ca="1" si="114"/>
        <v>4.0479999999999663</v>
      </c>
      <c r="F273" s="19">
        <f t="shared" ca="1" si="114"/>
        <v>5.2479999999999674</v>
      </c>
      <c r="G273" s="19">
        <f t="shared" ca="1" si="114"/>
        <v>3.7119999999999678</v>
      </c>
      <c r="H273" s="19">
        <f t="shared" ca="1" si="96"/>
        <v>1.136000000000001</v>
      </c>
      <c r="I273" s="19">
        <f t="shared" ca="1" si="97"/>
        <v>0.33599999999999852</v>
      </c>
      <c r="J273" s="19">
        <f t="shared" ca="1" si="98"/>
        <v>1.5359999999999996</v>
      </c>
      <c r="K273" s="19">
        <f t="shared" ca="1" si="99"/>
        <v>0</v>
      </c>
      <c r="L273" s="18">
        <f t="shared" ca="1" si="107"/>
        <v>3.3533293279808682</v>
      </c>
      <c r="M273" s="19">
        <f t="shared" ca="1" si="108"/>
        <v>0.22448336297450913</v>
      </c>
      <c r="N273" s="19">
        <f t="shared" ca="1" si="109"/>
        <v>0.27418459869813616</v>
      </c>
      <c r="O273" s="19">
        <f t="shared" ca="1" si="110"/>
        <v>0.20312094654588406</v>
      </c>
      <c r="P273" s="19">
        <f t="shared" ca="1" si="111"/>
        <v>0.29821109178147065</v>
      </c>
      <c r="Q273" s="19">
        <f>0</f>
        <v>0</v>
      </c>
      <c r="R273" s="19">
        <f t="shared" ca="1" si="100"/>
        <v>0.22448336297450913</v>
      </c>
      <c r="S273" s="19">
        <f t="shared" ca="1" si="101"/>
        <v>0.49866796167264527</v>
      </c>
      <c r="T273" s="19">
        <f t="shared" ca="1" si="102"/>
        <v>0.70178890821852935</v>
      </c>
      <c r="U273" s="19">
        <f t="shared" ca="1" si="112"/>
        <v>0.53682468718043896</v>
      </c>
      <c r="V273" s="19">
        <f t="shared" ca="1" si="103"/>
        <v>3</v>
      </c>
      <c r="W273" s="19">
        <f t="shared" ca="1" si="113"/>
        <v>-0.2</v>
      </c>
      <c r="X273" s="19">
        <f t="shared" ca="1" si="104"/>
        <v>0</v>
      </c>
    </row>
    <row r="274" spans="1:24">
      <c r="A274" s="7">
        <v>266</v>
      </c>
      <c r="B274" s="18">
        <f t="shared" ca="1" si="94"/>
        <v>-2.5999999999999943</v>
      </c>
      <c r="C274" s="18">
        <f t="shared" ca="1" si="95"/>
        <v>2.3999999999999941</v>
      </c>
      <c r="D274" s="19">
        <f t="shared" ca="1" si="114"/>
        <v>5.6079999999999668</v>
      </c>
      <c r="E274" s="19">
        <f t="shared" ca="1" si="114"/>
        <v>4.9679999999999644</v>
      </c>
      <c r="F274" s="19">
        <f t="shared" ca="1" si="114"/>
        <v>6.2319999999999638</v>
      </c>
      <c r="G274" s="19">
        <f t="shared" ca="1" si="114"/>
        <v>4.4079999999999675</v>
      </c>
      <c r="H274" s="19">
        <f t="shared" ca="1" si="96"/>
        <v>1.1999999999999993</v>
      </c>
      <c r="I274" s="19">
        <f t="shared" ca="1" si="97"/>
        <v>0.55999999999999694</v>
      </c>
      <c r="J274" s="19">
        <f t="shared" ca="1" si="98"/>
        <v>1.8239999999999963</v>
      </c>
      <c r="K274" s="19">
        <f t="shared" ca="1" si="99"/>
        <v>0</v>
      </c>
      <c r="L274" s="18">
        <f t="shared" ca="1" si="107"/>
        <v>3.2439902931790741</v>
      </c>
      <c r="M274" s="19">
        <f t="shared" ca="1" si="108"/>
        <v>0.22836634938131226</v>
      </c>
      <c r="N274" s="19">
        <f t="shared" ca="1" si="109"/>
        <v>0.26799039356768395</v>
      </c>
      <c r="O274" s="19">
        <f t="shared" ca="1" si="110"/>
        <v>0.19538092898466081</v>
      </c>
      <c r="P274" s="19">
        <f t="shared" ca="1" si="111"/>
        <v>0.30826232806634302</v>
      </c>
      <c r="Q274" s="19">
        <f>0</f>
        <v>0</v>
      </c>
      <c r="R274" s="19">
        <f t="shared" ca="1" si="100"/>
        <v>0.22836634938131226</v>
      </c>
      <c r="S274" s="19">
        <f t="shared" ca="1" si="101"/>
        <v>0.49635674294899623</v>
      </c>
      <c r="T274" s="19">
        <f t="shared" ca="1" si="102"/>
        <v>0.69173767193365698</v>
      </c>
      <c r="U274" s="19">
        <f t="shared" ca="1" si="112"/>
        <v>0.50708399814156757</v>
      </c>
      <c r="V274" s="19">
        <f t="shared" ca="1" si="103"/>
        <v>3</v>
      </c>
      <c r="W274" s="19">
        <f t="shared" ca="1" si="113"/>
        <v>-0.2</v>
      </c>
      <c r="X274" s="19">
        <f t="shared" ca="1" si="104"/>
        <v>0</v>
      </c>
    </row>
    <row r="275" spans="1:24">
      <c r="A275" s="7">
        <v>267</v>
      </c>
      <c r="B275" s="18">
        <f t="shared" ca="1" si="94"/>
        <v>-2.7999999999999945</v>
      </c>
      <c r="C275" s="18">
        <f t="shared" ca="1" si="95"/>
        <v>2.3999999999999941</v>
      </c>
      <c r="D275" s="19">
        <f t="shared" ca="1" si="114"/>
        <v>6.5119999999999632</v>
      </c>
      <c r="E275" s="19">
        <f t="shared" ca="1" si="114"/>
        <v>6.0319999999999627</v>
      </c>
      <c r="F275" s="19">
        <f t="shared" ca="1" si="114"/>
        <v>7.3599999999999657</v>
      </c>
      <c r="G275" s="19">
        <f t="shared" ca="1" si="114"/>
        <v>5.2479999999999674</v>
      </c>
      <c r="H275" s="19">
        <f t="shared" ca="1" si="96"/>
        <v>1.2639999999999958</v>
      </c>
      <c r="I275" s="19">
        <f t="shared" ca="1" si="97"/>
        <v>0.78399999999999537</v>
      </c>
      <c r="J275" s="19">
        <f t="shared" ca="1" si="98"/>
        <v>2.1119999999999983</v>
      </c>
      <c r="K275" s="19">
        <f t="shared" ca="1" si="99"/>
        <v>0</v>
      </c>
      <c r="L275" s="18">
        <f t="shared" ca="1" si="107"/>
        <v>3.1408550424586625</v>
      </c>
      <c r="M275" s="19">
        <f t="shared" ca="1" si="108"/>
        <v>0.23212133011936664</v>
      </c>
      <c r="N275" s="19">
        <f t="shared" ca="1" si="109"/>
        <v>0.26171606889400284</v>
      </c>
      <c r="O275" s="19">
        <f t="shared" ca="1" si="110"/>
        <v>0.18777796161874699</v>
      </c>
      <c r="P275" s="19">
        <f t="shared" ca="1" si="111"/>
        <v>0.31838463936788358</v>
      </c>
      <c r="Q275" s="19">
        <f>0</f>
        <v>0</v>
      </c>
      <c r="R275" s="19">
        <f t="shared" ca="1" si="100"/>
        <v>0.23212133011936664</v>
      </c>
      <c r="S275" s="19">
        <f t="shared" ca="1" si="101"/>
        <v>0.49383739901336948</v>
      </c>
      <c r="T275" s="19">
        <f t="shared" ca="1" si="102"/>
        <v>0.68161536063211647</v>
      </c>
      <c r="U275" s="19">
        <f t="shared" ca="1" si="112"/>
        <v>0.68762390836059617</v>
      </c>
      <c r="V275" s="19">
        <f t="shared" ca="1" si="103"/>
        <v>4</v>
      </c>
      <c r="W275" s="19">
        <f t="shared" ca="1" si="113"/>
        <v>0.2</v>
      </c>
      <c r="X275" s="19">
        <f t="shared" ca="1" si="104"/>
        <v>0</v>
      </c>
    </row>
    <row r="276" spans="1:24">
      <c r="A276" s="7">
        <v>268</v>
      </c>
      <c r="B276" s="18">
        <f t="shared" ca="1" si="94"/>
        <v>-2.5999999999999943</v>
      </c>
      <c r="C276" s="18">
        <f t="shared" ca="1" si="95"/>
        <v>2.3999999999999941</v>
      </c>
      <c r="D276" s="19">
        <f t="shared" ca="1" si="114"/>
        <v>5.6079999999999668</v>
      </c>
      <c r="E276" s="19">
        <f t="shared" ca="1" si="114"/>
        <v>4.9679999999999644</v>
      </c>
      <c r="F276" s="19">
        <f t="shared" ca="1" si="114"/>
        <v>6.2319999999999638</v>
      </c>
      <c r="G276" s="19">
        <f t="shared" ca="1" si="114"/>
        <v>4.4079999999999675</v>
      </c>
      <c r="H276" s="19">
        <f t="shared" ca="1" si="96"/>
        <v>1.1999999999999993</v>
      </c>
      <c r="I276" s="19">
        <f t="shared" ca="1" si="97"/>
        <v>0.55999999999999694</v>
      </c>
      <c r="J276" s="19">
        <f t="shared" ca="1" si="98"/>
        <v>1.8239999999999963</v>
      </c>
      <c r="K276" s="19">
        <f t="shared" ca="1" si="99"/>
        <v>0</v>
      </c>
      <c r="L276" s="18">
        <f t="shared" ca="1" si="107"/>
        <v>3.2439902931790741</v>
      </c>
      <c r="M276" s="19">
        <f t="shared" ca="1" si="108"/>
        <v>0.22836634938131226</v>
      </c>
      <c r="N276" s="19">
        <f t="shared" ca="1" si="109"/>
        <v>0.26799039356768395</v>
      </c>
      <c r="O276" s="19">
        <f t="shared" ca="1" si="110"/>
        <v>0.19538092898466081</v>
      </c>
      <c r="P276" s="19">
        <f t="shared" ca="1" si="111"/>
        <v>0.30826232806634302</v>
      </c>
      <c r="Q276" s="19">
        <f>0</f>
        <v>0</v>
      </c>
      <c r="R276" s="19">
        <f t="shared" ca="1" si="100"/>
        <v>0.22836634938131226</v>
      </c>
      <c r="S276" s="19">
        <f t="shared" ca="1" si="101"/>
        <v>0.49635674294899623</v>
      </c>
      <c r="T276" s="19">
        <f t="shared" ca="1" si="102"/>
        <v>0.69173767193365698</v>
      </c>
      <c r="U276" s="19">
        <f t="shared" ca="1" si="112"/>
        <v>0.49780698896788245</v>
      </c>
      <c r="V276" s="19">
        <f t="shared" ca="1" si="103"/>
        <v>3</v>
      </c>
      <c r="W276" s="19">
        <f t="shared" ca="1" si="113"/>
        <v>-0.2</v>
      </c>
      <c r="X276" s="19">
        <f t="shared" ca="1" si="104"/>
        <v>0</v>
      </c>
    </row>
    <row r="277" spans="1:24">
      <c r="A277" s="7">
        <v>269</v>
      </c>
      <c r="B277" s="18">
        <f t="shared" ca="1" si="94"/>
        <v>-2.7999999999999945</v>
      </c>
      <c r="C277" s="18">
        <f t="shared" ca="1" si="95"/>
        <v>2.3999999999999941</v>
      </c>
      <c r="D277" s="19">
        <f t="shared" ca="1" si="114"/>
        <v>6.5119999999999632</v>
      </c>
      <c r="E277" s="19">
        <f t="shared" ca="1" si="114"/>
        <v>6.0319999999999627</v>
      </c>
      <c r="F277" s="19">
        <f t="shared" ca="1" si="114"/>
        <v>7.3599999999999657</v>
      </c>
      <c r="G277" s="19">
        <f t="shared" ca="1" si="114"/>
        <v>5.2479999999999674</v>
      </c>
      <c r="H277" s="19">
        <f t="shared" ca="1" si="96"/>
        <v>1.2639999999999958</v>
      </c>
      <c r="I277" s="19">
        <f t="shared" ca="1" si="97"/>
        <v>0.78399999999999537</v>
      </c>
      <c r="J277" s="19">
        <f t="shared" ca="1" si="98"/>
        <v>2.1119999999999983</v>
      </c>
      <c r="K277" s="19">
        <f t="shared" ca="1" si="99"/>
        <v>0</v>
      </c>
      <c r="L277" s="18">
        <f t="shared" ca="1" si="107"/>
        <v>3.1408550424586625</v>
      </c>
      <c r="M277" s="19">
        <f t="shared" ca="1" si="108"/>
        <v>0.23212133011936664</v>
      </c>
      <c r="N277" s="19">
        <f t="shared" ca="1" si="109"/>
        <v>0.26171606889400284</v>
      </c>
      <c r="O277" s="19">
        <f t="shared" ca="1" si="110"/>
        <v>0.18777796161874699</v>
      </c>
      <c r="P277" s="19">
        <f t="shared" ca="1" si="111"/>
        <v>0.31838463936788358</v>
      </c>
      <c r="Q277" s="19">
        <f>0</f>
        <v>0</v>
      </c>
      <c r="R277" s="19">
        <f t="shared" ca="1" si="100"/>
        <v>0.23212133011936664</v>
      </c>
      <c r="S277" s="19">
        <f t="shared" ca="1" si="101"/>
        <v>0.49383739901336948</v>
      </c>
      <c r="T277" s="19">
        <f t="shared" ca="1" si="102"/>
        <v>0.68161536063211647</v>
      </c>
      <c r="U277" s="19">
        <f t="shared" ca="1" si="112"/>
        <v>0.78535659435912586</v>
      </c>
      <c r="V277" s="19">
        <f t="shared" ca="1" si="103"/>
        <v>4</v>
      </c>
      <c r="W277" s="19">
        <f t="shared" ca="1" si="113"/>
        <v>0.2</v>
      </c>
      <c r="X277" s="19">
        <f t="shared" ca="1" si="104"/>
        <v>0</v>
      </c>
    </row>
    <row r="278" spans="1:24">
      <c r="A278" s="7">
        <v>270</v>
      </c>
      <c r="B278" s="18">
        <f t="shared" ca="1" si="94"/>
        <v>-2.5999999999999943</v>
      </c>
      <c r="C278" s="18">
        <f t="shared" ca="1" si="95"/>
        <v>2.3999999999999941</v>
      </c>
      <c r="D278" s="19">
        <f t="shared" ca="1" si="114"/>
        <v>5.6079999999999668</v>
      </c>
      <c r="E278" s="19">
        <f t="shared" ca="1" si="114"/>
        <v>4.9679999999999644</v>
      </c>
      <c r="F278" s="19">
        <f t="shared" ca="1" si="114"/>
        <v>6.2319999999999638</v>
      </c>
      <c r="G278" s="19">
        <f t="shared" ca="1" si="114"/>
        <v>4.4079999999999675</v>
      </c>
      <c r="H278" s="19">
        <f t="shared" ca="1" si="96"/>
        <v>1.1999999999999993</v>
      </c>
      <c r="I278" s="19">
        <f t="shared" ca="1" si="97"/>
        <v>0.55999999999999694</v>
      </c>
      <c r="J278" s="19">
        <f t="shared" ca="1" si="98"/>
        <v>1.8239999999999963</v>
      </c>
      <c r="K278" s="19">
        <f t="shared" ca="1" si="99"/>
        <v>0</v>
      </c>
      <c r="L278" s="18">
        <f t="shared" ca="1" si="107"/>
        <v>3.2439902931790741</v>
      </c>
      <c r="M278" s="19">
        <f t="shared" ca="1" si="108"/>
        <v>0.22836634938131226</v>
      </c>
      <c r="N278" s="19">
        <f t="shared" ca="1" si="109"/>
        <v>0.26799039356768395</v>
      </c>
      <c r="O278" s="19">
        <f t="shared" ca="1" si="110"/>
        <v>0.19538092898466081</v>
      </c>
      <c r="P278" s="19">
        <f t="shared" ca="1" si="111"/>
        <v>0.30826232806634302</v>
      </c>
      <c r="Q278" s="19">
        <f>0</f>
        <v>0</v>
      </c>
      <c r="R278" s="19">
        <f t="shared" ca="1" si="100"/>
        <v>0.22836634938131226</v>
      </c>
      <c r="S278" s="19">
        <f t="shared" ca="1" si="101"/>
        <v>0.49635674294899623</v>
      </c>
      <c r="T278" s="19">
        <f t="shared" ca="1" si="102"/>
        <v>0.69173767193365698</v>
      </c>
      <c r="U278" s="19">
        <f t="shared" ca="1" si="112"/>
        <v>0.82964590702843077</v>
      </c>
      <c r="V278" s="19">
        <f t="shared" ca="1" si="103"/>
        <v>4</v>
      </c>
      <c r="W278" s="19">
        <f t="shared" ca="1" si="113"/>
        <v>0.2</v>
      </c>
      <c r="X278" s="19">
        <f t="shared" ca="1" si="104"/>
        <v>0</v>
      </c>
    </row>
    <row r="279" spans="1:24">
      <c r="A279" s="7">
        <v>271</v>
      </c>
      <c r="B279" s="18">
        <f t="shared" ca="1" si="94"/>
        <v>-2.3999999999999941</v>
      </c>
      <c r="C279" s="18">
        <f t="shared" ca="1" si="95"/>
        <v>2.3999999999999941</v>
      </c>
      <c r="D279" s="19">
        <f t="shared" ca="1" si="114"/>
        <v>4.8479999999999688</v>
      </c>
      <c r="E279" s="19">
        <f t="shared" ca="1" si="114"/>
        <v>4.0479999999999663</v>
      </c>
      <c r="F279" s="19">
        <f t="shared" ca="1" si="114"/>
        <v>5.2479999999999674</v>
      </c>
      <c r="G279" s="19">
        <f t="shared" ca="1" si="114"/>
        <v>3.7119999999999678</v>
      </c>
      <c r="H279" s="19">
        <f t="shared" ca="1" si="96"/>
        <v>1.136000000000001</v>
      </c>
      <c r="I279" s="19">
        <f t="shared" ca="1" si="97"/>
        <v>0.33599999999999852</v>
      </c>
      <c r="J279" s="19">
        <f t="shared" ca="1" si="98"/>
        <v>1.5359999999999996</v>
      </c>
      <c r="K279" s="19">
        <f t="shared" ca="1" si="99"/>
        <v>0</v>
      </c>
      <c r="L279" s="18">
        <f t="shared" ca="1" si="107"/>
        <v>3.3533293279808682</v>
      </c>
      <c r="M279" s="19">
        <f t="shared" ca="1" si="108"/>
        <v>0.22448336297450913</v>
      </c>
      <c r="N279" s="19">
        <f t="shared" ca="1" si="109"/>
        <v>0.27418459869813616</v>
      </c>
      <c r="O279" s="19">
        <f t="shared" ca="1" si="110"/>
        <v>0.20312094654588406</v>
      </c>
      <c r="P279" s="19">
        <f t="shared" ca="1" si="111"/>
        <v>0.29821109178147065</v>
      </c>
      <c r="Q279" s="19">
        <f>0</f>
        <v>0</v>
      </c>
      <c r="R279" s="19">
        <f t="shared" ca="1" si="100"/>
        <v>0.22448336297450913</v>
      </c>
      <c r="S279" s="19">
        <f t="shared" ca="1" si="101"/>
        <v>0.49866796167264527</v>
      </c>
      <c r="T279" s="19">
        <f t="shared" ca="1" si="102"/>
        <v>0.70178890821852935</v>
      </c>
      <c r="U279" s="19">
        <f t="shared" ca="1" si="112"/>
        <v>0.99217606442237449</v>
      </c>
      <c r="V279" s="19">
        <f t="shared" ca="1" si="103"/>
        <v>4</v>
      </c>
      <c r="W279" s="19">
        <f t="shared" ca="1" si="113"/>
        <v>0.2</v>
      </c>
      <c r="X279" s="19">
        <f t="shared" ca="1" si="104"/>
        <v>0</v>
      </c>
    </row>
    <row r="280" spans="1:24">
      <c r="A280" s="7">
        <v>272</v>
      </c>
      <c r="B280" s="18">
        <f t="shared" ca="1" si="94"/>
        <v>-2.199999999999994</v>
      </c>
      <c r="C280" s="18">
        <f t="shared" ca="1" si="95"/>
        <v>2.3999999999999941</v>
      </c>
      <c r="D280" s="19">
        <f t="shared" ca="1" si="114"/>
        <v>4.2319999999999673</v>
      </c>
      <c r="E280" s="19">
        <f t="shared" ca="1" si="114"/>
        <v>3.2719999999999665</v>
      </c>
      <c r="F280" s="19">
        <f t="shared" ca="1" si="114"/>
        <v>4.4079999999999675</v>
      </c>
      <c r="G280" s="19">
        <f t="shared" ca="1" si="114"/>
        <v>3.1599999999999717</v>
      </c>
      <c r="H280" s="19">
        <f t="shared" ca="1" si="96"/>
        <v>1.0719999999999956</v>
      </c>
      <c r="I280" s="19">
        <f t="shared" ca="1" si="97"/>
        <v>0.11199999999999477</v>
      </c>
      <c r="J280" s="19">
        <f t="shared" ca="1" si="98"/>
        <v>1.2479999999999958</v>
      </c>
      <c r="K280" s="19">
        <f t="shared" ca="1" si="99"/>
        <v>0</v>
      </c>
      <c r="L280" s="18">
        <f t="shared" ca="1" si="107"/>
        <v>3.4692776761324264</v>
      </c>
      <c r="M280" s="19">
        <f t="shared" ca="1" si="108"/>
        <v>0.22048041480369165</v>
      </c>
      <c r="N280" s="19">
        <f t="shared" ca="1" si="109"/>
        <v>0.28028553998170397</v>
      </c>
      <c r="O280" s="19">
        <f t="shared" ca="1" si="110"/>
        <v>0.21098960549169163</v>
      </c>
      <c r="P280" s="19">
        <f t="shared" ca="1" si="111"/>
        <v>0.28824443972291275</v>
      </c>
      <c r="Q280" s="19">
        <f>0</f>
        <v>0</v>
      </c>
      <c r="R280" s="19">
        <f t="shared" ca="1" si="100"/>
        <v>0.22048041480369165</v>
      </c>
      <c r="S280" s="19">
        <f t="shared" ca="1" si="101"/>
        <v>0.50076595478539565</v>
      </c>
      <c r="T280" s="19">
        <f t="shared" ca="1" si="102"/>
        <v>0.71175556027708731</v>
      </c>
      <c r="U280" s="19">
        <f t="shared" ca="1" si="112"/>
        <v>0.15790753980561156</v>
      </c>
      <c r="V280" s="19">
        <f t="shared" ca="1" si="103"/>
        <v>1</v>
      </c>
      <c r="W280" s="19">
        <f t="shared" ca="1" si="113"/>
        <v>0</v>
      </c>
      <c r="X280" s="19">
        <f t="shared" ca="1" si="104"/>
        <v>0.2</v>
      </c>
    </row>
    <row r="281" spans="1:24">
      <c r="A281" s="7">
        <v>273</v>
      </c>
      <c r="B281" s="18">
        <f t="shared" ref="B281:B344" ca="1" si="115">IF(ISNUMBER(B280),B280+W280,$C$2)</f>
        <v>-2.199999999999994</v>
      </c>
      <c r="C281" s="18">
        <f t="shared" ref="C281:C344" ca="1" si="116">IF(ISNUMBER(C280),C280+X280,$C$3)</f>
        <v>2.5999999999999943</v>
      </c>
      <c r="D281" s="19">
        <f t="shared" ca="1" si="114"/>
        <v>4.831999999999967</v>
      </c>
      <c r="E281" s="19">
        <f t="shared" ca="1" si="114"/>
        <v>3.7119999999999678</v>
      </c>
      <c r="F281" s="19">
        <f t="shared" ca="1" si="114"/>
        <v>4.8479999999999688</v>
      </c>
      <c r="G281" s="19">
        <f t="shared" ca="1" si="114"/>
        <v>3.7599999999999696</v>
      </c>
      <c r="H281" s="19">
        <f t="shared" ref="H281:H344" ca="1" si="117">D281-MIN($D281:$G281)</f>
        <v>1.1199999999999992</v>
      </c>
      <c r="I281" s="19">
        <f t="shared" ref="I281:I344" ca="1" si="118">E281-MIN($D281:$G281)</f>
        <v>0</v>
      </c>
      <c r="J281" s="19">
        <f t="shared" ref="J281:J344" ca="1" si="119">F281-MIN($D281:$G281)</f>
        <v>1.136000000000001</v>
      </c>
      <c r="K281" s="19">
        <f t="shared" ref="K281:K344" ca="1" si="120">G281-MIN($D281:$G281)</f>
        <v>4.8000000000001819E-2</v>
      </c>
      <c r="L281" s="18">
        <f t="shared" ca="1" si="107"/>
        <v>3.4966220990238517</v>
      </c>
      <c r="M281" s="19">
        <f t="shared" ca="1" si="108"/>
        <v>0.21614681828691665</v>
      </c>
      <c r="N281" s="19">
        <f t="shared" ca="1" si="109"/>
        <v>0.28599029911730206</v>
      </c>
      <c r="O281" s="19">
        <f t="shared" ca="1" si="110"/>
        <v>0.21528395788505286</v>
      </c>
      <c r="P281" s="19">
        <f t="shared" ca="1" si="111"/>
        <v>0.28257892471072837</v>
      </c>
      <c r="Q281" s="19">
        <f>0</f>
        <v>0</v>
      </c>
      <c r="R281" s="19">
        <f t="shared" ref="R281:R344" ca="1" si="121">Q281+M281</f>
        <v>0.21614681828691665</v>
      </c>
      <c r="S281" s="19">
        <f t="shared" ref="S281:S344" ca="1" si="122">R281+N281</f>
        <v>0.50213711740421874</v>
      </c>
      <c r="T281" s="19">
        <f t="shared" ref="T281:T344" ca="1" si="123">S281+O281</f>
        <v>0.71742107528927157</v>
      </c>
      <c r="U281" s="19">
        <f t="shared" ca="1" si="112"/>
        <v>0.4920076796318309</v>
      </c>
      <c r="V281" s="19">
        <f t="shared" ref="V281:V344" ca="1" si="124">MATCH(U281,Q281:T281)</f>
        <v>2</v>
      </c>
      <c r="W281" s="19">
        <f t="shared" ca="1" si="113"/>
        <v>0</v>
      </c>
      <c r="X281" s="19">
        <f t="shared" ref="X281:X344" ca="1" si="125">CHOOSE(V281,$D$6,$E$6,$F$6,$G$6)</f>
        <v>-0.2</v>
      </c>
    </row>
    <row r="282" spans="1:24">
      <c r="A282" s="7">
        <v>274</v>
      </c>
      <c r="B282" s="18">
        <f t="shared" ca="1" si="115"/>
        <v>-2.199999999999994</v>
      </c>
      <c r="C282" s="18">
        <f t="shared" ca="1" si="116"/>
        <v>2.3999999999999941</v>
      </c>
      <c r="D282" s="19">
        <f t="shared" ca="1" si="114"/>
        <v>4.2319999999999673</v>
      </c>
      <c r="E282" s="19">
        <f t="shared" ca="1" si="114"/>
        <v>3.2719999999999665</v>
      </c>
      <c r="F282" s="19">
        <f t="shared" ca="1" si="114"/>
        <v>4.4079999999999675</v>
      </c>
      <c r="G282" s="19">
        <f t="shared" ca="1" si="114"/>
        <v>3.1599999999999717</v>
      </c>
      <c r="H282" s="19">
        <f t="shared" ca="1" si="117"/>
        <v>1.0719999999999956</v>
      </c>
      <c r="I282" s="19">
        <f t="shared" ca="1" si="118"/>
        <v>0.11199999999999477</v>
      </c>
      <c r="J282" s="19">
        <f t="shared" ca="1" si="119"/>
        <v>1.2479999999999958</v>
      </c>
      <c r="K282" s="19">
        <f t="shared" ca="1" si="120"/>
        <v>0</v>
      </c>
      <c r="L282" s="18">
        <f t="shared" ca="1" si="107"/>
        <v>3.4692776761324264</v>
      </c>
      <c r="M282" s="19">
        <f t="shared" ca="1" si="108"/>
        <v>0.22048041480369165</v>
      </c>
      <c r="N282" s="19">
        <f t="shared" ca="1" si="109"/>
        <v>0.28028553998170397</v>
      </c>
      <c r="O282" s="19">
        <f t="shared" ca="1" si="110"/>
        <v>0.21098960549169163</v>
      </c>
      <c r="P282" s="19">
        <f t="shared" ca="1" si="111"/>
        <v>0.28824443972291275</v>
      </c>
      <c r="Q282" s="19">
        <f>0</f>
        <v>0</v>
      </c>
      <c r="R282" s="19">
        <f t="shared" ca="1" si="121"/>
        <v>0.22048041480369165</v>
      </c>
      <c r="S282" s="19">
        <f t="shared" ca="1" si="122"/>
        <v>0.50076595478539565</v>
      </c>
      <c r="T282" s="19">
        <f t="shared" ca="1" si="123"/>
        <v>0.71175556027708731</v>
      </c>
      <c r="U282" s="19">
        <f t="shared" ca="1" si="112"/>
        <v>0.40030155769788989</v>
      </c>
      <c r="V282" s="19">
        <f t="shared" ca="1" si="124"/>
        <v>2</v>
      </c>
      <c r="W282" s="19">
        <f t="shared" ca="1" si="113"/>
        <v>0</v>
      </c>
      <c r="X282" s="19">
        <f t="shared" ca="1" si="125"/>
        <v>-0.2</v>
      </c>
    </row>
    <row r="283" spans="1:24">
      <c r="A283" s="7">
        <v>275</v>
      </c>
      <c r="B283" s="18">
        <f t="shared" ca="1" si="115"/>
        <v>-2.199999999999994</v>
      </c>
      <c r="C283" s="18">
        <f t="shared" ca="1" si="116"/>
        <v>2.199999999999994</v>
      </c>
      <c r="D283" s="19">
        <f t="shared" ca="1" si="114"/>
        <v>3.7119999999999678</v>
      </c>
      <c r="E283" s="19">
        <f t="shared" ca="1" si="114"/>
        <v>2.9119999999999688</v>
      </c>
      <c r="F283" s="19">
        <f t="shared" ca="1" si="114"/>
        <v>4.0479999999999663</v>
      </c>
      <c r="G283" s="19">
        <f t="shared" ca="1" si="114"/>
        <v>2.6399999999999704</v>
      </c>
      <c r="H283" s="19">
        <f t="shared" ca="1" si="117"/>
        <v>1.0719999999999974</v>
      </c>
      <c r="I283" s="19">
        <f t="shared" ca="1" si="118"/>
        <v>0.27199999999999847</v>
      </c>
      <c r="J283" s="19">
        <f t="shared" ca="1" si="119"/>
        <v>1.4079999999999959</v>
      </c>
      <c r="K283" s="19">
        <f t="shared" ca="1" si="120"/>
        <v>0</v>
      </c>
      <c r="L283" s="18">
        <f t="shared" ca="1" si="107"/>
        <v>3.40244837665642</v>
      </c>
      <c r="M283" s="19">
        <f t="shared" ca="1" si="108"/>
        <v>0.22481098797876195</v>
      </c>
      <c r="N283" s="19">
        <f t="shared" ca="1" si="109"/>
        <v>0.27458476078197253</v>
      </c>
      <c r="O283" s="19">
        <f t="shared" ca="1" si="110"/>
        <v>0.20669824906129913</v>
      </c>
      <c r="P283" s="19">
        <f t="shared" ca="1" si="111"/>
        <v>0.29390600217796642</v>
      </c>
      <c r="Q283" s="19">
        <f>0</f>
        <v>0</v>
      </c>
      <c r="R283" s="19">
        <f t="shared" ca="1" si="121"/>
        <v>0.22481098797876195</v>
      </c>
      <c r="S283" s="19">
        <f t="shared" ca="1" si="122"/>
        <v>0.49939574876073445</v>
      </c>
      <c r="T283" s="19">
        <f t="shared" ca="1" si="123"/>
        <v>0.70609399782203353</v>
      </c>
      <c r="U283" s="19">
        <f t="shared" ca="1" si="112"/>
        <v>0.39025036081436415</v>
      </c>
      <c r="V283" s="19">
        <f t="shared" ca="1" si="124"/>
        <v>2</v>
      </c>
      <c r="W283" s="19">
        <f t="shared" ca="1" si="113"/>
        <v>0</v>
      </c>
      <c r="X283" s="19">
        <f t="shared" ca="1" si="125"/>
        <v>-0.2</v>
      </c>
    </row>
    <row r="284" spans="1:24">
      <c r="A284" s="7">
        <v>276</v>
      </c>
      <c r="B284" s="18">
        <f t="shared" ca="1" si="115"/>
        <v>-2.199999999999994</v>
      </c>
      <c r="C284" s="18">
        <f t="shared" ca="1" si="116"/>
        <v>1.999999999999994</v>
      </c>
      <c r="D284" s="19">
        <f t="shared" ca="1" si="114"/>
        <v>3.2719999999999665</v>
      </c>
      <c r="E284" s="19">
        <f t="shared" ca="1" si="114"/>
        <v>2.6319999999999659</v>
      </c>
      <c r="F284" s="19">
        <f t="shared" ca="1" si="114"/>
        <v>3.7679999999999687</v>
      </c>
      <c r="G284" s="19">
        <f t="shared" ca="1" si="114"/>
        <v>2.1999999999999673</v>
      </c>
      <c r="H284" s="19">
        <f t="shared" ca="1" si="117"/>
        <v>1.0719999999999992</v>
      </c>
      <c r="I284" s="19">
        <f t="shared" ca="1" si="118"/>
        <v>0.43199999999999861</v>
      </c>
      <c r="J284" s="19">
        <f t="shared" ca="1" si="119"/>
        <v>1.5680000000000014</v>
      </c>
      <c r="K284" s="19">
        <f t="shared" ca="1" si="120"/>
        <v>0</v>
      </c>
      <c r="L284" s="18">
        <f t="shared" ca="1" si="107"/>
        <v>3.3382394914939253</v>
      </c>
      <c r="M284" s="19">
        <f t="shared" ca="1" si="108"/>
        <v>0.22913508244447539</v>
      </c>
      <c r="N284" s="19">
        <f t="shared" ca="1" si="109"/>
        <v>0.26889251017419663</v>
      </c>
      <c r="O284" s="19">
        <f t="shared" ca="1" si="110"/>
        <v>0.20241331267045656</v>
      </c>
      <c r="P284" s="19">
        <f t="shared" ca="1" si="111"/>
        <v>0.29955909471087144</v>
      </c>
      <c r="Q284" s="19">
        <f>0</f>
        <v>0</v>
      </c>
      <c r="R284" s="19">
        <f t="shared" ca="1" si="121"/>
        <v>0.22913508244447539</v>
      </c>
      <c r="S284" s="19">
        <f t="shared" ca="1" si="122"/>
        <v>0.49802759261867202</v>
      </c>
      <c r="T284" s="19">
        <f t="shared" ca="1" si="123"/>
        <v>0.70044090528912861</v>
      </c>
      <c r="U284" s="19">
        <f t="shared" ca="1" si="112"/>
        <v>0.11567184328375046</v>
      </c>
      <c r="V284" s="19">
        <f t="shared" ca="1" si="124"/>
        <v>1</v>
      </c>
      <c r="W284" s="19">
        <f t="shared" ca="1" si="113"/>
        <v>0</v>
      </c>
      <c r="X284" s="19">
        <f t="shared" ca="1" si="125"/>
        <v>0.2</v>
      </c>
    </row>
    <row r="285" spans="1:24">
      <c r="A285" s="7">
        <v>277</v>
      </c>
      <c r="B285" s="18">
        <f t="shared" ca="1" si="115"/>
        <v>-2.199999999999994</v>
      </c>
      <c r="C285" s="18">
        <f t="shared" ca="1" si="116"/>
        <v>2.199999999999994</v>
      </c>
      <c r="D285" s="19">
        <f t="shared" ca="1" si="114"/>
        <v>3.7119999999999678</v>
      </c>
      <c r="E285" s="19">
        <f t="shared" ca="1" si="114"/>
        <v>2.9119999999999688</v>
      </c>
      <c r="F285" s="19">
        <f t="shared" ca="1" si="114"/>
        <v>4.0479999999999663</v>
      </c>
      <c r="G285" s="19">
        <f t="shared" ca="1" si="114"/>
        <v>2.6399999999999704</v>
      </c>
      <c r="H285" s="19">
        <f t="shared" ca="1" si="117"/>
        <v>1.0719999999999974</v>
      </c>
      <c r="I285" s="19">
        <f t="shared" ca="1" si="118"/>
        <v>0.27199999999999847</v>
      </c>
      <c r="J285" s="19">
        <f t="shared" ca="1" si="119"/>
        <v>1.4079999999999959</v>
      </c>
      <c r="K285" s="19">
        <f t="shared" ca="1" si="120"/>
        <v>0</v>
      </c>
      <c r="L285" s="18">
        <f t="shared" ca="1" si="107"/>
        <v>3.40244837665642</v>
      </c>
      <c r="M285" s="19">
        <f t="shared" ca="1" si="108"/>
        <v>0.22481098797876195</v>
      </c>
      <c r="N285" s="19">
        <f t="shared" ca="1" si="109"/>
        <v>0.27458476078197253</v>
      </c>
      <c r="O285" s="19">
        <f t="shared" ca="1" si="110"/>
        <v>0.20669824906129913</v>
      </c>
      <c r="P285" s="19">
        <f t="shared" ca="1" si="111"/>
        <v>0.29390600217796642</v>
      </c>
      <c r="Q285" s="19">
        <f>0</f>
        <v>0</v>
      </c>
      <c r="R285" s="19">
        <f t="shared" ca="1" si="121"/>
        <v>0.22481098797876195</v>
      </c>
      <c r="S285" s="19">
        <f t="shared" ca="1" si="122"/>
        <v>0.49939574876073445</v>
      </c>
      <c r="T285" s="19">
        <f t="shared" ca="1" si="123"/>
        <v>0.70609399782203353</v>
      </c>
      <c r="U285" s="19">
        <f t="shared" ca="1" si="112"/>
        <v>0.29493403966327603</v>
      </c>
      <c r="V285" s="19">
        <f t="shared" ca="1" si="124"/>
        <v>2</v>
      </c>
      <c r="W285" s="19">
        <f t="shared" ca="1" si="113"/>
        <v>0</v>
      </c>
      <c r="X285" s="19">
        <f t="shared" ca="1" si="125"/>
        <v>-0.2</v>
      </c>
    </row>
    <row r="286" spans="1:24">
      <c r="A286" s="7">
        <v>278</v>
      </c>
      <c r="B286" s="18">
        <f t="shared" ca="1" si="115"/>
        <v>-2.199999999999994</v>
      </c>
      <c r="C286" s="18">
        <f t="shared" ca="1" si="116"/>
        <v>1.999999999999994</v>
      </c>
      <c r="D286" s="19">
        <f t="shared" ca="1" si="114"/>
        <v>3.2719999999999665</v>
      </c>
      <c r="E286" s="19">
        <f t="shared" ca="1" si="114"/>
        <v>2.6319999999999659</v>
      </c>
      <c r="F286" s="19">
        <f t="shared" ca="1" si="114"/>
        <v>3.7679999999999687</v>
      </c>
      <c r="G286" s="19">
        <f t="shared" ca="1" si="114"/>
        <v>2.1999999999999673</v>
      </c>
      <c r="H286" s="19">
        <f t="shared" ca="1" si="117"/>
        <v>1.0719999999999992</v>
      </c>
      <c r="I286" s="19">
        <f t="shared" ca="1" si="118"/>
        <v>0.43199999999999861</v>
      </c>
      <c r="J286" s="19">
        <f t="shared" ca="1" si="119"/>
        <v>1.5680000000000014</v>
      </c>
      <c r="K286" s="19">
        <f t="shared" ca="1" si="120"/>
        <v>0</v>
      </c>
      <c r="L286" s="18">
        <f t="shared" ca="1" si="107"/>
        <v>3.3382394914939253</v>
      </c>
      <c r="M286" s="19">
        <f t="shared" ca="1" si="108"/>
        <v>0.22913508244447539</v>
      </c>
      <c r="N286" s="19">
        <f t="shared" ca="1" si="109"/>
        <v>0.26889251017419663</v>
      </c>
      <c r="O286" s="19">
        <f t="shared" ca="1" si="110"/>
        <v>0.20241331267045656</v>
      </c>
      <c r="P286" s="19">
        <f t="shared" ca="1" si="111"/>
        <v>0.29955909471087144</v>
      </c>
      <c r="Q286" s="19">
        <f>0</f>
        <v>0</v>
      </c>
      <c r="R286" s="19">
        <f t="shared" ca="1" si="121"/>
        <v>0.22913508244447539</v>
      </c>
      <c r="S286" s="19">
        <f t="shared" ca="1" si="122"/>
        <v>0.49802759261867202</v>
      </c>
      <c r="T286" s="19">
        <f t="shared" ca="1" si="123"/>
        <v>0.70044090528912861</v>
      </c>
      <c r="U286" s="19">
        <f t="shared" ca="1" si="112"/>
        <v>0.84747502265970143</v>
      </c>
      <c r="V286" s="19">
        <f t="shared" ca="1" si="124"/>
        <v>4</v>
      </c>
      <c r="W286" s="19">
        <f t="shared" ca="1" si="113"/>
        <v>0.2</v>
      </c>
      <c r="X286" s="19">
        <f t="shared" ca="1" si="125"/>
        <v>0</v>
      </c>
    </row>
    <row r="287" spans="1:24">
      <c r="A287" s="7">
        <v>279</v>
      </c>
      <c r="B287" s="18">
        <f t="shared" ca="1" si="115"/>
        <v>-1.999999999999994</v>
      </c>
      <c r="C287" s="18">
        <f t="shared" ca="1" si="116"/>
        <v>1.999999999999994</v>
      </c>
      <c r="D287" s="19">
        <f t="shared" ca="1" si="114"/>
        <v>2.6399999999999704</v>
      </c>
      <c r="E287" s="19">
        <f t="shared" ca="1" si="114"/>
        <v>1.8399999999999697</v>
      </c>
      <c r="F287" s="19">
        <f t="shared" ca="1" si="114"/>
        <v>2.9119999999999688</v>
      </c>
      <c r="G287" s="19">
        <f t="shared" ca="1" si="114"/>
        <v>1.6319999999999695</v>
      </c>
      <c r="H287" s="19">
        <f t="shared" ca="1" si="117"/>
        <v>1.0080000000000009</v>
      </c>
      <c r="I287" s="19">
        <f t="shared" ca="1" si="118"/>
        <v>0.20800000000000018</v>
      </c>
      <c r="J287" s="19">
        <f t="shared" ca="1" si="119"/>
        <v>1.2799999999999994</v>
      </c>
      <c r="K287" s="19">
        <f t="shared" ca="1" si="120"/>
        <v>0</v>
      </c>
      <c r="L287" s="18">
        <f t="shared" ca="1" si="107"/>
        <v>3.4527226419855266</v>
      </c>
      <c r="M287" s="19">
        <f t="shared" ca="1" si="108"/>
        <v>0.22511067892264372</v>
      </c>
      <c r="N287" s="19">
        <f t="shared" ca="1" si="109"/>
        <v>0.27495080412742545</v>
      </c>
      <c r="O287" s="19">
        <f t="shared" ca="1" si="110"/>
        <v>0.21031200949755727</v>
      </c>
      <c r="P287" s="19">
        <f t="shared" ca="1" si="111"/>
        <v>0.28962650745237356</v>
      </c>
      <c r="Q287" s="19">
        <f>0</f>
        <v>0</v>
      </c>
      <c r="R287" s="19">
        <f t="shared" ca="1" si="121"/>
        <v>0.22511067892264372</v>
      </c>
      <c r="S287" s="19">
        <f t="shared" ca="1" si="122"/>
        <v>0.50006148305006914</v>
      </c>
      <c r="T287" s="19">
        <f t="shared" ca="1" si="123"/>
        <v>0.71037349254762638</v>
      </c>
      <c r="U287" s="19">
        <f t="shared" ca="1" si="112"/>
        <v>0.26874967726652699</v>
      </c>
      <c r="V287" s="19">
        <f t="shared" ca="1" si="124"/>
        <v>2</v>
      </c>
      <c r="W287" s="19">
        <f t="shared" ca="1" si="113"/>
        <v>0</v>
      </c>
      <c r="X287" s="19">
        <f t="shared" ca="1" si="125"/>
        <v>-0.2</v>
      </c>
    </row>
    <row r="288" spans="1:24">
      <c r="A288" s="7">
        <v>280</v>
      </c>
      <c r="B288" s="18">
        <f t="shared" ca="1" si="115"/>
        <v>-1.999999999999994</v>
      </c>
      <c r="C288" s="18">
        <f t="shared" ca="1" si="116"/>
        <v>1.799999999999994</v>
      </c>
      <c r="D288" s="19">
        <f t="shared" ca="1" si="114"/>
        <v>2.1999999999999673</v>
      </c>
      <c r="E288" s="19">
        <f t="shared" ca="1" si="114"/>
        <v>1.5599999999999694</v>
      </c>
      <c r="F288" s="19">
        <f t="shared" ca="1" si="114"/>
        <v>2.6319999999999659</v>
      </c>
      <c r="G288" s="19">
        <f t="shared" ca="1" si="114"/>
        <v>1.1919999999999726</v>
      </c>
      <c r="H288" s="19">
        <f t="shared" ca="1" si="117"/>
        <v>1.0079999999999947</v>
      </c>
      <c r="I288" s="19">
        <f t="shared" ca="1" si="118"/>
        <v>0.36799999999999677</v>
      </c>
      <c r="J288" s="19">
        <f t="shared" ca="1" si="119"/>
        <v>1.4399999999999933</v>
      </c>
      <c r="K288" s="19">
        <f t="shared" ca="1" si="120"/>
        <v>0</v>
      </c>
      <c r="L288" s="18">
        <f t="shared" ca="1" si="107"/>
        <v>3.3870262136850706</v>
      </c>
      <c r="M288" s="19">
        <f t="shared" ca="1" si="108"/>
        <v>0.22947703650138218</v>
      </c>
      <c r="N288" s="19">
        <f t="shared" ca="1" si="109"/>
        <v>0.26929379697735628</v>
      </c>
      <c r="O288" s="19">
        <f t="shared" ca="1" si="110"/>
        <v>0.20598492071071492</v>
      </c>
      <c r="P288" s="19">
        <f t="shared" ca="1" si="111"/>
        <v>0.29524424581054665</v>
      </c>
      <c r="Q288" s="19">
        <f>0</f>
        <v>0</v>
      </c>
      <c r="R288" s="19">
        <f t="shared" ca="1" si="121"/>
        <v>0.22947703650138218</v>
      </c>
      <c r="S288" s="19">
        <f t="shared" ca="1" si="122"/>
        <v>0.49877083347873846</v>
      </c>
      <c r="T288" s="19">
        <f t="shared" ca="1" si="123"/>
        <v>0.70475575418945335</v>
      </c>
      <c r="U288" s="19">
        <f t="shared" ca="1" si="112"/>
        <v>0.787538775306176</v>
      </c>
      <c r="V288" s="19">
        <f t="shared" ca="1" si="124"/>
        <v>4</v>
      </c>
      <c r="W288" s="19">
        <f t="shared" ca="1" si="113"/>
        <v>0.2</v>
      </c>
      <c r="X288" s="19">
        <f t="shared" ca="1" si="125"/>
        <v>0</v>
      </c>
    </row>
    <row r="289" spans="1:24">
      <c r="A289" s="7">
        <v>281</v>
      </c>
      <c r="B289" s="18">
        <f t="shared" ca="1" si="115"/>
        <v>-1.799999999999994</v>
      </c>
      <c r="C289" s="18">
        <f t="shared" ca="1" si="116"/>
        <v>1.799999999999994</v>
      </c>
      <c r="D289" s="19">
        <f t="shared" ref="D289:G308" ca="1" si="126">A*($B289+D$5)^3+B*($B289+D$5)^2+E*($B289+D$5)+E*($C289+D$6)^3+F*($C289+D$6)^2+G*($C289+D$6)+H*($B289+D$5)*($C289+D$6)+I</f>
        <v>1.6319999999999695</v>
      </c>
      <c r="E289" s="19">
        <f t="shared" ca="1" si="126"/>
        <v>0.83199999999997143</v>
      </c>
      <c r="F289" s="19">
        <f t="shared" ca="1" si="126"/>
        <v>1.8399999999999697</v>
      </c>
      <c r="G289" s="19">
        <f t="shared" ca="1" si="126"/>
        <v>0.68799999999997308</v>
      </c>
      <c r="H289" s="19">
        <f t="shared" ca="1" si="117"/>
        <v>0.9439999999999964</v>
      </c>
      <c r="I289" s="19">
        <f t="shared" ca="1" si="118"/>
        <v>0.14399999999999835</v>
      </c>
      <c r="J289" s="19">
        <f t="shared" ca="1" si="119"/>
        <v>1.1519999999999966</v>
      </c>
      <c r="K289" s="19">
        <f t="shared" ca="1" si="120"/>
        <v>0</v>
      </c>
      <c r="L289" s="18">
        <f t="shared" ca="1" si="107"/>
        <v>3.5041825596549687</v>
      </c>
      <c r="M289" s="19">
        <f t="shared" ca="1" si="108"/>
        <v>0.22538228545106606</v>
      </c>
      <c r="N289" s="19">
        <f t="shared" ca="1" si="109"/>
        <v>0.27528254509037464</v>
      </c>
      <c r="O289" s="19">
        <f t="shared" ca="1" si="110"/>
        <v>0.21396190965372119</v>
      </c>
      <c r="P289" s="19">
        <f t="shared" ca="1" si="111"/>
        <v>0.28537325980483813</v>
      </c>
      <c r="Q289" s="19">
        <f>0</f>
        <v>0</v>
      </c>
      <c r="R289" s="19">
        <f t="shared" ca="1" si="121"/>
        <v>0.22538228545106606</v>
      </c>
      <c r="S289" s="19">
        <f t="shared" ca="1" si="122"/>
        <v>0.50066483054144073</v>
      </c>
      <c r="T289" s="19">
        <f t="shared" ca="1" si="123"/>
        <v>0.71462674019516192</v>
      </c>
      <c r="U289" s="19">
        <f t="shared" ca="1" si="112"/>
        <v>0.54007794530957809</v>
      </c>
      <c r="V289" s="19">
        <f t="shared" ca="1" si="124"/>
        <v>3</v>
      </c>
      <c r="W289" s="19">
        <f t="shared" ca="1" si="113"/>
        <v>-0.2</v>
      </c>
      <c r="X289" s="19">
        <f t="shared" ca="1" si="125"/>
        <v>0</v>
      </c>
    </row>
    <row r="290" spans="1:24">
      <c r="A290" s="7">
        <v>282</v>
      </c>
      <c r="B290" s="18">
        <f t="shared" ca="1" si="115"/>
        <v>-1.999999999999994</v>
      </c>
      <c r="C290" s="18">
        <f t="shared" ca="1" si="116"/>
        <v>1.799999999999994</v>
      </c>
      <c r="D290" s="19">
        <f t="shared" ca="1" si="126"/>
        <v>2.1999999999999673</v>
      </c>
      <c r="E290" s="19">
        <f t="shared" ca="1" si="126"/>
        <v>1.5599999999999694</v>
      </c>
      <c r="F290" s="19">
        <f t="shared" ca="1" si="126"/>
        <v>2.6319999999999659</v>
      </c>
      <c r="G290" s="19">
        <f t="shared" ca="1" si="126"/>
        <v>1.1919999999999726</v>
      </c>
      <c r="H290" s="19">
        <f t="shared" ca="1" si="117"/>
        <v>1.0079999999999947</v>
      </c>
      <c r="I290" s="19">
        <f t="shared" ca="1" si="118"/>
        <v>0.36799999999999677</v>
      </c>
      <c r="J290" s="19">
        <f t="shared" ca="1" si="119"/>
        <v>1.4399999999999933</v>
      </c>
      <c r="K290" s="19">
        <f t="shared" ca="1" si="120"/>
        <v>0</v>
      </c>
      <c r="L290" s="18">
        <f t="shared" ca="1" si="107"/>
        <v>3.3870262136850706</v>
      </c>
      <c r="M290" s="19">
        <f t="shared" ca="1" si="108"/>
        <v>0.22947703650138218</v>
      </c>
      <c r="N290" s="19">
        <f t="shared" ca="1" si="109"/>
        <v>0.26929379697735628</v>
      </c>
      <c r="O290" s="19">
        <f t="shared" ca="1" si="110"/>
        <v>0.20598492071071492</v>
      </c>
      <c r="P290" s="19">
        <f t="shared" ca="1" si="111"/>
        <v>0.29524424581054665</v>
      </c>
      <c r="Q290" s="19">
        <f>0</f>
        <v>0</v>
      </c>
      <c r="R290" s="19">
        <f t="shared" ca="1" si="121"/>
        <v>0.22947703650138218</v>
      </c>
      <c r="S290" s="19">
        <f t="shared" ca="1" si="122"/>
        <v>0.49877083347873846</v>
      </c>
      <c r="T290" s="19">
        <f t="shared" ca="1" si="123"/>
        <v>0.70475575418945335</v>
      </c>
      <c r="U290" s="19">
        <f t="shared" ca="1" si="112"/>
        <v>0.54451183345586562</v>
      </c>
      <c r="V290" s="19">
        <f t="shared" ca="1" si="124"/>
        <v>3</v>
      </c>
      <c r="W290" s="19">
        <f t="shared" ca="1" si="113"/>
        <v>-0.2</v>
      </c>
      <c r="X290" s="19">
        <f t="shared" ca="1" si="125"/>
        <v>0</v>
      </c>
    </row>
    <row r="291" spans="1:24">
      <c r="A291" s="7">
        <v>283</v>
      </c>
      <c r="B291" s="18">
        <f t="shared" ca="1" si="115"/>
        <v>-2.199999999999994</v>
      </c>
      <c r="C291" s="18">
        <f t="shared" ca="1" si="116"/>
        <v>1.799999999999994</v>
      </c>
      <c r="D291" s="19">
        <f t="shared" ca="1" si="126"/>
        <v>2.9119999999999688</v>
      </c>
      <c r="E291" s="19">
        <f t="shared" ca="1" si="126"/>
        <v>2.4319999999999666</v>
      </c>
      <c r="F291" s="19">
        <f t="shared" ca="1" si="126"/>
        <v>3.5679999999999659</v>
      </c>
      <c r="G291" s="19">
        <f t="shared" ca="1" si="126"/>
        <v>1.8399999999999697</v>
      </c>
      <c r="H291" s="19">
        <f t="shared" ca="1" si="117"/>
        <v>1.0719999999999992</v>
      </c>
      <c r="I291" s="19">
        <f t="shared" ca="1" si="118"/>
        <v>0.59199999999999697</v>
      </c>
      <c r="J291" s="19">
        <f t="shared" ca="1" si="119"/>
        <v>1.7279999999999962</v>
      </c>
      <c r="K291" s="19">
        <f t="shared" ca="1" si="120"/>
        <v>0</v>
      </c>
      <c r="L291" s="18">
        <f t="shared" ca="1" si="107"/>
        <v>3.2765482727300581</v>
      </c>
      <c r="M291" s="19">
        <f t="shared" ca="1" si="108"/>
        <v>0.23344926350361203</v>
      </c>
      <c r="N291" s="19">
        <f t="shared" ca="1" si="109"/>
        <v>0.26321330960384676</v>
      </c>
      <c r="O291" s="19">
        <f t="shared" ca="1" si="110"/>
        <v>0.19813819991250098</v>
      </c>
      <c r="P291" s="19">
        <f t="shared" ca="1" si="111"/>
        <v>0.30519922698004032</v>
      </c>
      <c r="Q291" s="19">
        <f>0</f>
        <v>0</v>
      </c>
      <c r="R291" s="19">
        <f t="shared" ca="1" si="121"/>
        <v>0.23344926350361203</v>
      </c>
      <c r="S291" s="19">
        <f t="shared" ca="1" si="122"/>
        <v>0.49666257310745876</v>
      </c>
      <c r="T291" s="19">
        <f t="shared" ca="1" si="123"/>
        <v>0.69480077301995968</v>
      </c>
      <c r="U291" s="19">
        <f t="shared" ca="1" si="112"/>
        <v>0.49933350334434867</v>
      </c>
      <c r="V291" s="19">
        <f t="shared" ca="1" si="124"/>
        <v>3</v>
      </c>
      <c r="W291" s="19">
        <f t="shared" ca="1" si="113"/>
        <v>-0.2</v>
      </c>
      <c r="X291" s="19">
        <f t="shared" ca="1" si="125"/>
        <v>0</v>
      </c>
    </row>
    <row r="292" spans="1:24">
      <c r="A292" s="7">
        <v>284</v>
      </c>
      <c r="B292" s="18">
        <f t="shared" ca="1" si="115"/>
        <v>-2.3999999999999941</v>
      </c>
      <c r="C292" s="18">
        <f t="shared" ca="1" si="116"/>
        <v>1.799999999999994</v>
      </c>
      <c r="D292" s="19">
        <f t="shared" ca="1" si="126"/>
        <v>3.7679999999999687</v>
      </c>
      <c r="E292" s="19">
        <f t="shared" ca="1" si="126"/>
        <v>3.4479999999999649</v>
      </c>
      <c r="F292" s="19">
        <f t="shared" ca="1" si="126"/>
        <v>4.6479999999999659</v>
      </c>
      <c r="G292" s="19">
        <f t="shared" ca="1" si="126"/>
        <v>2.6319999999999659</v>
      </c>
      <c r="H292" s="19">
        <f t="shared" ca="1" si="117"/>
        <v>1.1360000000000028</v>
      </c>
      <c r="I292" s="19">
        <f t="shared" ca="1" si="118"/>
        <v>0.81599999999999895</v>
      </c>
      <c r="J292" s="19">
        <f t="shared" ca="1" si="119"/>
        <v>2.016</v>
      </c>
      <c r="K292" s="19">
        <f t="shared" ca="1" si="120"/>
        <v>0</v>
      </c>
      <c r="L292" s="18">
        <f t="shared" ca="1" si="107"/>
        <v>3.1723383987493534</v>
      </c>
      <c r="M292" s="19">
        <f t="shared" ca="1" si="108"/>
        <v>0.237290777365669</v>
      </c>
      <c r="N292" s="19">
        <f t="shared" ca="1" si="109"/>
        <v>0.25705403039876723</v>
      </c>
      <c r="O292" s="19">
        <f t="shared" ca="1" si="110"/>
        <v>0.1904303094190789</v>
      </c>
      <c r="P292" s="19">
        <f t="shared" ca="1" si="111"/>
        <v>0.31522488281648481</v>
      </c>
      <c r="Q292" s="19">
        <f>0</f>
        <v>0</v>
      </c>
      <c r="R292" s="19">
        <f t="shared" ca="1" si="121"/>
        <v>0.237290777365669</v>
      </c>
      <c r="S292" s="19">
        <f t="shared" ca="1" si="122"/>
        <v>0.49434480776443623</v>
      </c>
      <c r="T292" s="19">
        <f t="shared" ca="1" si="123"/>
        <v>0.68477511718351514</v>
      </c>
      <c r="U292" s="19">
        <f t="shared" ca="1" si="112"/>
        <v>0.47216613503903737</v>
      </c>
      <c r="V292" s="19">
        <f t="shared" ca="1" si="124"/>
        <v>2</v>
      </c>
      <c r="W292" s="19">
        <f t="shared" ca="1" si="113"/>
        <v>0</v>
      </c>
      <c r="X292" s="19">
        <f t="shared" ca="1" si="125"/>
        <v>-0.2</v>
      </c>
    </row>
    <row r="293" spans="1:24">
      <c r="A293" s="7">
        <v>285</v>
      </c>
      <c r="B293" s="18">
        <f t="shared" ca="1" si="115"/>
        <v>-2.3999999999999941</v>
      </c>
      <c r="C293" s="18">
        <f t="shared" ca="1" si="116"/>
        <v>1.5999999999999941</v>
      </c>
      <c r="D293" s="19">
        <f t="shared" ca="1" si="126"/>
        <v>3.5679999999999659</v>
      </c>
      <c r="E293" s="19">
        <f t="shared" ca="1" si="126"/>
        <v>3.4079999999999657</v>
      </c>
      <c r="F293" s="19">
        <f t="shared" ca="1" si="126"/>
        <v>4.607999999999965</v>
      </c>
      <c r="G293" s="19">
        <f t="shared" ca="1" si="126"/>
        <v>2.4319999999999666</v>
      </c>
      <c r="H293" s="19">
        <f t="shared" ca="1" si="117"/>
        <v>1.1359999999999992</v>
      </c>
      <c r="I293" s="19">
        <f t="shared" ca="1" si="118"/>
        <v>0.97599999999999909</v>
      </c>
      <c r="J293" s="19">
        <f t="shared" ca="1" si="119"/>
        <v>2.1759999999999984</v>
      </c>
      <c r="K293" s="19">
        <f t="shared" ca="1" si="120"/>
        <v>0</v>
      </c>
      <c r="L293" s="18">
        <f t="shared" ca="1" si="107"/>
        <v>3.1166761941098016</v>
      </c>
      <c r="M293" s="19">
        <f t="shared" ca="1" si="108"/>
        <v>0.24152866638146372</v>
      </c>
      <c r="N293" s="19">
        <f t="shared" ca="1" si="109"/>
        <v>0.25138563824614635</v>
      </c>
      <c r="O293" s="19">
        <f t="shared" ca="1" si="110"/>
        <v>0.18623106123044816</v>
      </c>
      <c r="P293" s="19">
        <f t="shared" ca="1" si="111"/>
        <v>0.32085463414194182</v>
      </c>
      <c r="Q293" s="19">
        <f>0</f>
        <v>0</v>
      </c>
      <c r="R293" s="19">
        <f t="shared" ca="1" si="121"/>
        <v>0.24152866638146372</v>
      </c>
      <c r="S293" s="19">
        <f t="shared" ca="1" si="122"/>
        <v>0.4929143046276101</v>
      </c>
      <c r="T293" s="19">
        <f t="shared" ca="1" si="123"/>
        <v>0.67914536585805829</v>
      </c>
      <c r="U293" s="19">
        <f t="shared" ca="1" si="112"/>
        <v>0.74361006126496498</v>
      </c>
      <c r="V293" s="19">
        <f t="shared" ca="1" si="124"/>
        <v>4</v>
      </c>
      <c r="W293" s="19">
        <f t="shared" ca="1" si="113"/>
        <v>0.2</v>
      </c>
      <c r="X293" s="19">
        <f t="shared" ca="1" si="125"/>
        <v>0</v>
      </c>
    </row>
    <row r="294" spans="1:24">
      <c r="A294" s="7">
        <v>286</v>
      </c>
      <c r="B294" s="18">
        <f t="shared" ca="1" si="115"/>
        <v>-2.199999999999994</v>
      </c>
      <c r="C294" s="18">
        <f t="shared" ca="1" si="116"/>
        <v>1.5999999999999941</v>
      </c>
      <c r="D294" s="19">
        <f t="shared" ca="1" si="126"/>
        <v>2.6319999999999659</v>
      </c>
      <c r="E294" s="19">
        <f t="shared" ca="1" si="126"/>
        <v>2.3119999999999656</v>
      </c>
      <c r="F294" s="19">
        <f t="shared" ca="1" si="126"/>
        <v>3.4479999999999649</v>
      </c>
      <c r="G294" s="19">
        <f t="shared" ca="1" si="126"/>
        <v>1.5599999999999694</v>
      </c>
      <c r="H294" s="19">
        <f t="shared" ca="1" si="117"/>
        <v>1.0719999999999965</v>
      </c>
      <c r="I294" s="19">
        <f t="shared" ca="1" si="118"/>
        <v>0.75199999999999623</v>
      </c>
      <c r="J294" s="19">
        <f t="shared" ca="1" si="119"/>
        <v>1.8879999999999955</v>
      </c>
      <c r="K294" s="19">
        <f t="shared" ca="1" si="120"/>
        <v>0</v>
      </c>
      <c r="L294" s="18">
        <f t="shared" ca="1" si="107"/>
        <v>3.2172760012532988</v>
      </c>
      <c r="M294" s="19">
        <f t="shared" ca="1" si="108"/>
        <v>0.2377501279979998</v>
      </c>
      <c r="N294" s="19">
        <f t="shared" ca="1" si="109"/>
        <v>0.25755163899829925</v>
      </c>
      <c r="O294" s="19">
        <f t="shared" ca="1" si="110"/>
        <v>0.19387628312733129</v>
      </c>
      <c r="P294" s="19">
        <f t="shared" ca="1" si="111"/>
        <v>0.31082194987636969</v>
      </c>
      <c r="Q294" s="19">
        <f>0</f>
        <v>0</v>
      </c>
      <c r="R294" s="19">
        <f t="shared" ca="1" si="121"/>
        <v>0.2377501279979998</v>
      </c>
      <c r="S294" s="19">
        <f t="shared" ca="1" si="122"/>
        <v>0.49530176699629902</v>
      </c>
      <c r="T294" s="19">
        <f t="shared" ca="1" si="123"/>
        <v>0.68917805012363031</v>
      </c>
      <c r="U294" s="19">
        <f t="shared" ca="1" si="112"/>
        <v>0.58562387948049954</v>
      </c>
      <c r="V294" s="19">
        <f t="shared" ca="1" si="124"/>
        <v>3</v>
      </c>
      <c r="W294" s="19">
        <f t="shared" ca="1" si="113"/>
        <v>-0.2</v>
      </c>
      <c r="X294" s="19">
        <f t="shared" ca="1" si="125"/>
        <v>0</v>
      </c>
    </row>
    <row r="295" spans="1:24">
      <c r="A295" s="7">
        <v>287</v>
      </c>
      <c r="B295" s="18">
        <f t="shared" ca="1" si="115"/>
        <v>-2.3999999999999941</v>
      </c>
      <c r="C295" s="18">
        <f t="shared" ca="1" si="116"/>
        <v>1.5999999999999941</v>
      </c>
      <c r="D295" s="19">
        <f t="shared" ca="1" si="126"/>
        <v>3.5679999999999659</v>
      </c>
      <c r="E295" s="19">
        <f t="shared" ca="1" si="126"/>
        <v>3.4079999999999657</v>
      </c>
      <c r="F295" s="19">
        <f t="shared" ca="1" si="126"/>
        <v>4.607999999999965</v>
      </c>
      <c r="G295" s="19">
        <f t="shared" ca="1" si="126"/>
        <v>2.4319999999999666</v>
      </c>
      <c r="H295" s="19">
        <f t="shared" ca="1" si="117"/>
        <v>1.1359999999999992</v>
      </c>
      <c r="I295" s="19">
        <f t="shared" ca="1" si="118"/>
        <v>0.97599999999999909</v>
      </c>
      <c r="J295" s="19">
        <f t="shared" ca="1" si="119"/>
        <v>2.1759999999999984</v>
      </c>
      <c r="K295" s="19">
        <f t="shared" ca="1" si="120"/>
        <v>0</v>
      </c>
      <c r="L295" s="18">
        <f t="shared" ca="1" si="107"/>
        <v>3.1166761941098016</v>
      </c>
      <c r="M295" s="19">
        <f t="shared" ca="1" si="108"/>
        <v>0.24152866638146372</v>
      </c>
      <c r="N295" s="19">
        <f t="shared" ca="1" si="109"/>
        <v>0.25138563824614635</v>
      </c>
      <c r="O295" s="19">
        <f t="shared" ca="1" si="110"/>
        <v>0.18623106123044816</v>
      </c>
      <c r="P295" s="19">
        <f t="shared" ca="1" si="111"/>
        <v>0.32085463414194182</v>
      </c>
      <c r="Q295" s="19">
        <f>0</f>
        <v>0</v>
      </c>
      <c r="R295" s="19">
        <f t="shared" ca="1" si="121"/>
        <v>0.24152866638146372</v>
      </c>
      <c r="S295" s="19">
        <f t="shared" ca="1" si="122"/>
        <v>0.4929143046276101</v>
      </c>
      <c r="T295" s="19">
        <f t="shared" ca="1" si="123"/>
        <v>0.67914536585805829</v>
      </c>
      <c r="U295" s="19">
        <f t="shared" ca="1" si="112"/>
        <v>0.4156473857046743</v>
      </c>
      <c r="V295" s="19">
        <f t="shared" ca="1" si="124"/>
        <v>2</v>
      </c>
      <c r="W295" s="19">
        <f t="shared" ca="1" si="113"/>
        <v>0</v>
      </c>
      <c r="X295" s="19">
        <f t="shared" ca="1" si="125"/>
        <v>-0.2</v>
      </c>
    </row>
    <row r="296" spans="1:24">
      <c r="A296" s="7">
        <v>288</v>
      </c>
      <c r="B296" s="18">
        <f t="shared" ca="1" si="115"/>
        <v>-2.3999999999999941</v>
      </c>
      <c r="C296" s="18">
        <f t="shared" ca="1" si="116"/>
        <v>1.3999999999999941</v>
      </c>
      <c r="D296" s="19">
        <f t="shared" ca="1" si="126"/>
        <v>3.4479999999999649</v>
      </c>
      <c r="E296" s="19">
        <f t="shared" ca="1" si="126"/>
        <v>3.4479999999999649</v>
      </c>
      <c r="F296" s="19">
        <f t="shared" ca="1" si="126"/>
        <v>4.6479999999999659</v>
      </c>
      <c r="G296" s="19">
        <f t="shared" ca="1" si="126"/>
        <v>2.3119999999999656</v>
      </c>
      <c r="H296" s="19">
        <f t="shared" ca="1" si="117"/>
        <v>1.1359999999999992</v>
      </c>
      <c r="I296" s="19">
        <f t="shared" ca="1" si="118"/>
        <v>1.1359999999999992</v>
      </c>
      <c r="J296" s="19">
        <f t="shared" ca="1" si="119"/>
        <v>2.3360000000000003</v>
      </c>
      <c r="K296" s="19">
        <f t="shared" ca="1" si="120"/>
        <v>0</v>
      </c>
      <c r="L296" s="18">
        <f t="shared" ca="1" si="107"/>
        <v>3.063196535732184</v>
      </c>
      <c r="M296" s="19">
        <f t="shared" ca="1" si="108"/>
        <v>0.24574546096705657</v>
      </c>
      <c r="N296" s="19">
        <f t="shared" ca="1" si="109"/>
        <v>0.24574546096705657</v>
      </c>
      <c r="O296" s="19">
        <f t="shared" ca="1" si="110"/>
        <v>0.18205271513422336</v>
      </c>
      <c r="P296" s="19">
        <f t="shared" ca="1" si="111"/>
        <v>0.32645636293166341</v>
      </c>
      <c r="Q296" s="19">
        <f>0</f>
        <v>0</v>
      </c>
      <c r="R296" s="19">
        <f t="shared" ca="1" si="121"/>
        <v>0.24574546096705657</v>
      </c>
      <c r="S296" s="19">
        <f t="shared" ca="1" si="122"/>
        <v>0.49149092193411315</v>
      </c>
      <c r="T296" s="19">
        <f t="shared" ca="1" si="123"/>
        <v>0.67354363706833653</v>
      </c>
      <c r="U296" s="19">
        <f t="shared" ca="1" si="112"/>
        <v>0.73915999732813131</v>
      </c>
      <c r="V296" s="19">
        <f t="shared" ca="1" si="124"/>
        <v>4</v>
      </c>
      <c r="W296" s="19">
        <f t="shared" ca="1" si="113"/>
        <v>0.2</v>
      </c>
      <c r="X296" s="19">
        <f t="shared" ca="1" si="125"/>
        <v>0</v>
      </c>
    </row>
    <row r="297" spans="1:24">
      <c r="A297" s="7">
        <v>289</v>
      </c>
      <c r="B297" s="18">
        <f t="shared" ca="1" si="115"/>
        <v>-2.199999999999994</v>
      </c>
      <c r="C297" s="18">
        <f t="shared" ca="1" si="116"/>
        <v>1.3999999999999941</v>
      </c>
      <c r="D297" s="19">
        <f t="shared" ca="1" si="126"/>
        <v>2.4319999999999666</v>
      </c>
      <c r="E297" s="19">
        <f t="shared" ca="1" si="126"/>
        <v>2.2719999999999647</v>
      </c>
      <c r="F297" s="19">
        <f t="shared" ca="1" si="126"/>
        <v>3.4079999999999657</v>
      </c>
      <c r="G297" s="19">
        <f t="shared" ca="1" si="126"/>
        <v>1.3599999999999683</v>
      </c>
      <c r="H297" s="19">
        <f t="shared" ca="1" si="117"/>
        <v>1.0719999999999983</v>
      </c>
      <c r="I297" s="19">
        <f t="shared" ca="1" si="118"/>
        <v>0.91199999999999637</v>
      </c>
      <c r="J297" s="19">
        <f t="shared" ca="1" si="119"/>
        <v>2.0479999999999974</v>
      </c>
      <c r="K297" s="19">
        <f t="shared" ca="1" si="120"/>
        <v>0</v>
      </c>
      <c r="L297" s="18">
        <f t="shared" ca="1" si="107"/>
        <v>3.1603278287838577</v>
      </c>
      <c r="M297" s="19">
        <f t="shared" ca="1" si="108"/>
        <v>0.24203431496447397</v>
      </c>
      <c r="N297" s="19">
        <f t="shared" ca="1" si="109"/>
        <v>0.25191192273929858</v>
      </c>
      <c r="O297" s="19">
        <f t="shared" ca="1" si="110"/>
        <v>0.18963089284194828</v>
      </c>
      <c r="P297" s="19">
        <f t="shared" ca="1" si="111"/>
        <v>0.31642286945427911</v>
      </c>
      <c r="Q297" s="19">
        <f>0</f>
        <v>0</v>
      </c>
      <c r="R297" s="19">
        <f t="shared" ca="1" si="121"/>
        <v>0.24203431496447397</v>
      </c>
      <c r="S297" s="19">
        <f t="shared" ca="1" si="122"/>
        <v>0.49394623770377255</v>
      </c>
      <c r="T297" s="19">
        <f t="shared" ca="1" si="123"/>
        <v>0.68357713054572078</v>
      </c>
      <c r="U297" s="19">
        <f t="shared" ca="1" si="112"/>
        <v>0.67914546000695108</v>
      </c>
      <c r="V297" s="19">
        <f t="shared" ca="1" si="124"/>
        <v>3</v>
      </c>
      <c r="W297" s="19">
        <f t="shared" ca="1" si="113"/>
        <v>-0.2</v>
      </c>
      <c r="X297" s="19">
        <f t="shared" ca="1" si="125"/>
        <v>0</v>
      </c>
    </row>
    <row r="298" spans="1:24">
      <c r="A298" s="7">
        <v>290</v>
      </c>
      <c r="B298" s="18">
        <f t="shared" ca="1" si="115"/>
        <v>-2.3999999999999941</v>
      </c>
      <c r="C298" s="18">
        <f t="shared" ca="1" si="116"/>
        <v>1.3999999999999941</v>
      </c>
      <c r="D298" s="19">
        <f t="shared" ca="1" si="126"/>
        <v>3.4479999999999649</v>
      </c>
      <c r="E298" s="19">
        <f t="shared" ca="1" si="126"/>
        <v>3.4479999999999649</v>
      </c>
      <c r="F298" s="19">
        <f t="shared" ca="1" si="126"/>
        <v>4.6479999999999659</v>
      </c>
      <c r="G298" s="19">
        <f t="shared" ca="1" si="126"/>
        <v>2.3119999999999656</v>
      </c>
      <c r="H298" s="19">
        <f t="shared" ca="1" si="117"/>
        <v>1.1359999999999992</v>
      </c>
      <c r="I298" s="19">
        <f t="shared" ca="1" si="118"/>
        <v>1.1359999999999992</v>
      </c>
      <c r="J298" s="19">
        <f t="shared" ca="1" si="119"/>
        <v>2.3360000000000003</v>
      </c>
      <c r="K298" s="19">
        <f t="shared" ca="1" si="120"/>
        <v>0</v>
      </c>
      <c r="L298" s="18">
        <f t="shared" ca="1" si="107"/>
        <v>3.063196535732184</v>
      </c>
      <c r="M298" s="19">
        <f t="shared" ca="1" si="108"/>
        <v>0.24574546096705657</v>
      </c>
      <c r="N298" s="19">
        <f t="shared" ca="1" si="109"/>
        <v>0.24574546096705657</v>
      </c>
      <c r="O298" s="19">
        <f t="shared" ca="1" si="110"/>
        <v>0.18205271513422336</v>
      </c>
      <c r="P298" s="19">
        <f t="shared" ca="1" si="111"/>
        <v>0.32645636293166341</v>
      </c>
      <c r="Q298" s="19">
        <f>0</f>
        <v>0</v>
      </c>
      <c r="R298" s="19">
        <f t="shared" ca="1" si="121"/>
        <v>0.24574546096705657</v>
      </c>
      <c r="S298" s="19">
        <f t="shared" ca="1" si="122"/>
        <v>0.49149092193411315</v>
      </c>
      <c r="T298" s="19">
        <f t="shared" ca="1" si="123"/>
        <v>0.67354363706833653</v>
      </c>
      <c r="U298" s="19">
        <f t="shared" ca="1" si="112"/>
        <v>0.16625427157312322</v>
      </c>
      <c r="V298" s="19">
        <f t="shared" ca="1" si="124"/>
        <v>1</v>
      </c>
      <c r="W298" s="19">
        <f t="shared" ca="1" si="113"/>
        <v>0</v>
      </c>
      <c r="X298" s="19">
        <f t="shared" ca="1" si="125"/>
        <v>0.2</v>
      </c>
    </row>
    <row r="299" spans="1:24">
      <c r="A299" s="7">
        <v>291</v>
      </c>
      <c r="B299" s="18">
        <f t="shared" ca="1" si="115"/>
        <v>-2.3999999999999941</v>
      </c>
      <c r="C299" s="18">
        <f t="shared" ca="1" si="116"/>
        <v>1.5999999999999941</v>
      </c>
      <c r="D299" s="19">
        <f t="shared" ca="1" si="126"/>
        <v>3.5679999999999659</v>
      </c>
      <c r="E299" s="19">
        <f t="shared" ca="1" si="126"/>
        <v>3.4079999999999657</v>
      </c>
      <c r="F299" s="19">
        <f t="shared" ca="1" si="126"/>
        <v>4.607999999999965</v>
      </c>
      <c r="G299" s="19">
        <f t="shared" ca="1" si="126"/>
        <v>2.4319999999999666</v>
      </c>
      <c r="H299" s="19">
        <f t="shared" ca="1" si="117"/>
        <v>1.1359999999999992</v>
      </c>
      <c r="I299" s="19">
        <f t="shared" ca="1" si="118"/>
        <v>0.97599999999999909</v>
      </c>
      <c r="J299" s="19">
        <f t="shared" ca="1" si="119"/>
        <v>2.1759999999999984</v>
      </c>
      <c r="K299" s="19">
        <f t="shared" ca="1" si="120"/>
        <v>0</v>
      </c>
      <c r="L299" s="18">
        <f t="shared" ca="1" si="107"/>
        <v>3.1166761941098016</v>
      </c>
      <c r="M299" s="19">
        <f t="shared" ca="1" si="108"/>
        <v>0.24152866638146372</v>
      </c>
      <c r="N299" s="19">
        <f t="shared" ca="1" si="109"/>
        <v>0.25138563824614635</v>
      </c>
      <c r="O299" s="19">
        <f t="shared" ca="1" si="110"/>
        <v>0.18623106123044816</v>
      </c>
      <c r="P299" s="19">
        <f t="shared" ca="1" si="111"/>
        <v>0.32085463414194182</v>
      </c>
      <c r="Q299" s="19">
        <f>0</f>
        <v>0</v>
      </c>
      <c r="R299" s="19">
        <f t="shared" ca="1" si="121"/>
        <v>0.24152866638146372</v>
      </c>
      <c r="S299" s="19">
        <f t="shared" ca="1" si="122"/>
        <v>0.4929143046276101</v>
      </c>
      <c r="T299" s="19">
        <f t="shared" ca="1" si="123"/>
        <v>0.67914536585805829</v>
      </c>
      <c r="U299" s="19">
        <f t="shared" ca="1" si="112"/>
        <v>0.63768523378908526</v>
      </c>
      <c r="V299" s="19">
        <f t="shared" ca="1" si="124"/>
        <v>3</v>
      </c>
      <c r="W299" s="19">
        <f t="shared" ca="1" si="113"/>
        <v>-0.2</v>
      </c>
      <c r="X299" s="19">
        <f t="shared" ca="1" si="125"/>
        <v>0</v>
      </c>
    </row>
    <row r="300" spans="1:24">
      <c r="A300" s="7">
        <v>292</v>
      </c>
      <c r="B300" s="18">
        <f t="shared" ca="1" si="115"/>
        <v>-2.5999999999999943</v>
      </c>
      <c r="C300" s="18">
        <f t="shared" ca="1" si="116"/>
        <v>1.5999999999999941</v>
      </c>
      <c r="D300" s="19">
        <f t="shared" ca="1" si="126"/>
        <v>4.6479999999999659</v>
      </c>
      <c r="E300" s="19">
        <f t="shared" ca="1" si="126"/>
        <v>4.6479999999999659</v>
      </c>
      <c r="F300" s="19">
        <f t="shared" ca="1" si="126"/>
        <v>5.9119999999999653</v>
      </c>
      <c r="G300" s="19">
        <f t="shared" ca="1" si="126"/>
        <v>3.4479999999999649</v>
      </c>
      <c r="H300" s="19">
        <f t="shared" ca="1" si="117"/>
        <v>1.2000000000000011</v>
      </c>
      <c r="I300" s="19">
        <f t="shared" ca="1" si="118"/>
        <v>1.2000000000000011</v>
      </c>
      <c r="J300" s="19">
        <f t="shared" ca="1" si="119"/>
        <v>2.4640000000000004</v>
      </c>
      <c r="K300" s="19">
        <f t="shared" ca="1" si="120"/>
        <v>0</v>
      </c>
      <c r="L300" s="18">
        <f t="shared" ca="1" si="107"/>
        <v>3.0217369660078059</v>
      </c>
      <c r="M300" s="19">
        <f t="shared" ca="1" si="108"/>
        <v>0.24516304000492012</v>
      </c>
      <c r="N300" s="19">
        <f t="shared" ca="1" si="109"/>
        <v>0.24516304000492012</v>
      </c>
      <c r="O300" s="19">
        <f t="shared" ca="1" si="110"/>
        <v>0.17873843114741023</v>
      </c>
      <c r="P300" s="19">
        <f t="shared" ca="1" si="111"/>
        <v>0.33093548884274948</v>
      </c>
      <c r="Q300" s="19">
        <f>0</f>
        <v>0</v>
      </c>
      <c r="R300" s="19">
        <f t="shared" ca="1" si="121"/>
        <v>0.24516304000492012</v>
      </c>
      <c r="S300" s="19">
        <f t="shared" ca="1" si="122"/>
        <v>0.49032608000984024</v>
      </c>
      <c r="T300" s="19">
        <f t="shared" ca="1" si="123"/>
        <v>0.66906451115725041</v>
      </c>
      <c r="U300" s="19">
        <f t="shared" ca="1" si="112"/>
        <v>0.24875092042433478</v>
      </c>
      <c r="V300" s="19">
        <f t="shared" ca="1" si="124"/>
        <v>2</v>
      </c>
      <c r="W300" s="19">
        <f t="shared" ca="1" si="113"/>
        <v>0</v>
      </c>
      <c r="X300" s="19">
        <f t="shared" ca="1" si="125"/>
        <v>-0.2</v>
      </c>
    </row>
    <row r="301" spans="1:24">
      <c r="A301" s="7">
        <v>293</v>
      </c>
      <c r="B301" s="18">
        <f t="shared" ca="1" si="115"/>
        <v>-2.5999999999999943</v>
      </c>
      <c r="C301" s="18">
        <f t="shared" ca="1" si="116"/>
        <v>1.3999999999999941</v>
      </c>
      <c r="D301" s="19">
        <f t="shared" ca="1" si="126"/>
        <v>4.607999999999965</v>
      </c>
      <c r="E301" s="19">
        <f t="shared" ca="1" si="126"/>
        <v>4.7679999999999652</v>
      </c>
      <c r="F301" s="19">
        <f t="shared" ca="1" si="126"/>
        <v>6.0319999999999627</v>
      </c>
      <c r="G301" s="19">
        <f t="shared" ca="1" si="126"/>
        <v>3.4079999999999657</v>
      </c>
      <c r="H301" s="19">
        <f t="shared" ca="1" si="117"/>
        <v>1.1999999999999993</v>
      </c>
      <c r="I301" s="19">
        <f t="shared" ca="1" si="118"/>
        <v>1.3599999999999994</v>
      </c>
      <c r="J301" s="19">
        <f t="shared" ca="1" si="119"/>
        <v>2.623999999999997</v>
      </c>
      <c r="K301" s="19">
        <f t="shared" ca="1" si="120"/>
        <v>0</v>
      </c>
      <c r="L301" s="18">
        <f t="shared" ca="1" si="107"/>
        <v>2.9715114236032685</v>
      </c>
      <c r="M301" s="19">
        <f t="shared" ca="1" si="108"/>
        <v>0.24930687285845882</v>
      </c>
      <c r="N301" s="19">
        <f t="shared" ca="1" si="109"/>
        <v>0.23953141055049817</v>
      </c>
      <c r="O301" s="19">
        <f t="shared" ca="1" si="110"/>
        <v>0.17463263847382166</v>
      </c>
      <c r="P301" s="19">
        <f t="shared" ca="1" si="111"/>
        <v>0.33652907811722138</v>
      </c>
      <c r="Q301" s="19">
        <f>0</f>
        <v>0</v>
      </c>
      <c r="R301" s="19">
        <f t="shared" ca="1" si="121"/>
        <v>0.24930687285845882</v>
      </c>
      <c r="S301" s="19">
        <f t="shared" ca="1" si="122"/>
        <v>0.48883828340895696</v>
      </c>
      <c r="T301" s="19">
        <f t="shared" ca="1" si="123"/>
        <v>0.66347092188277856</v>
      </c>
      <c r="U301" s="19">
        <f t="shared" ca="1" si="112"/>
        <v>0.16016072705692053</v>
      </c>
      <c r="V301" s="19">
        <f t="shared" ca="1" si="124"/>
        <v>1</v>
      </c>
      <c r="W301" s="19">
        <f t="shared" ca="1" si="113"/>
        <v>0</v>
      </c>
      <c r="X301" s="19">
        <f t="shared" ca="1" si="125"/>
        <v>0.2</v>
      </c>
    </row>
    <row r="302" spans="1:24">
      <c r="A302" s="7">
        <v>294</v>
      </c>
      <c r="B302" s="18">
        <f t="shared" ca="1" si="115"/>
        <v>-2.5999999999999943</v>
      </c>
      <c r="C302" s="18">
        <f t="shared" ca="1" si="116"/>
        <v>1.5999999999999941</v>
      </c>
      <c r="D302" s="19">
        <f t="shared" ca="1" si="126"/>
        <v>4.6479999999999659</v>
      </c>
      <c r="E302" s="19">
        <f t="shared" ca="1" si="126"/>
        <v>4.6479999999999659</v>
      </c>
      <c r="F302" s="19">
        <f t="shared" ca="1" si="126"/>
        <v>5.9119999999999653</v>
      </c>
      <c r="G302" s="19">
        <f t="shared" ca="1" si="126"/>
        <v>3.4479999999999649</v>
      </c>
      <c r="H302" s="19">
        <f t="shared" ca="1" si="117"/>
        <v>1.2000000000000011</v>
      </c>
      <c r="I302" s="19">
        <f t="shared" ca="1" si="118"/>
        <v>1.2000000000000011</v>
      </c>
      <c r="J302" s="19">
        <f t="shared" ca="1" si="119"/>
        <v>2.4640000000000004</v>
      </c>
      <c r="K302" s="19">
        <f t="shared" ca="1" si="120"/>
        <v>0</v>
      </c>
      <c r="L302" s="18">
        <f t="shared" ca="1" si="107"/>
        <v>3.0217369660078059</v>
      </c>
      <c r="M302" s="19">
        <f t="shared" ca="1" si="108"/>
        <v>0.24516304000492012</v>
      </c>
      <c r="N302" s="19">
        <f t="shared" ca="1" si="109"/>
        <v>0.24516304000492012</v>
      </c>
      <c r="O302" s="19">
        <f t="shared" ca="1" si="110"/>
        <v>0.17873843114741023</v>
      </c>
      <c r="P302" s="19">
        <f t="shared" ca="1" si="111"/>
        <v>0.33093548884274948</v>
      </c>
      <c r="Q302" s="19">
        <f>0</f>
        <v>0</v>
      </c>
      <c r="R302" s="19">
        <f t="shared" ca="1" si="121"/>
        <v>0.24516304000492012</v>
      </c>
      <c r="S302" s="19">
        <f t="shared" ca="1" si="122"/>
        <v>0.49032608000984024</v>
      </c>
      <c r="T302" s="19">
        <f t="shared" ca="1" si="123"/>
        <v>0.66906451115725041</v>
      </c>
      <c r="U302" s="19">
        <f t="shared" ca="1" si="112"/>
        <v>0.37683514268600149</v>
      </c>
      <c r="V302" s="19">
        <f t="shared" ca="1" si="124"/>
        <v>2</v>
      </c>
      <c r="W302" s="19">
        <f t="shared" ca="1" si="113"/>
        <v>0</v>
      </c>
      <c r="X302" s="19">
        <f t="shared" ca="1" si="125"/>
        <v>-0.2</v>
      </c>
    </row>
    <row r="303" spans="1:24">
      <c r="A303" s="7">
        <v>295</v>
      </c>
      <c r="B303" s="18">
        <f t="shared" ca="1" si="115"/>
        <v>-2.5999999999999943</v>
      </c>
      <c r="C303" s="18">
        <f t="shared" ca="1" si="116"/>
        <v>1.3999999999999941</v>
      </c>
      <c r="D303" s="19">
        <f t="shared" ca="1" si="126"/>
        <v>4.607999999999965</v>
      </c>
      <c r="E303" s="19">
        <f t="shared" ca="1" si="126"/>
        <v>4.7679999999999652</v>
      </c>
      <c r="F303" s="19">
        <f t="shared" ca="1" si="126"/>
        <v>6.0319999999999627</v>
      </c>
      <c r="G303" s="19">
        <f t="shared" ca="1" si="126"/>
        <v>3.4079999999999657</v>
      </c>
      <c r="H303" s="19">
        <f t="shared" ca="1" si="117"/>
        <v>1.1999999999999993</v>
      </c>
      <c r="I303" s="19">
        <f t="shared" ca="1" si="118"/>
        <v>1.3599999999999994</v>
      </c>
      <c r="J303" s="19">
        <f t="shared" ca="1" si="119"/>
        <v>2.623999999999997</v>
      </c>
      <c r="K303" s="19">
        <f t="shared" ca="1" si="120"/>
        <v>0</v>
      </c>
      <c r="L303" s="18">
        <f t="shared" ca="1" si="107"/>
        <v>2.9715114236032685</v>
      </c>
      <c r="M303" s="19">
        <f t="shared" ca="1" si="108"/>
        <v>0.24930687285845882</v>
      </c>
      <c r="N303" s="19">
        <f t="shared" ca="1" si="109"/>
        <v>0.23953141055049817</v>
      </c>
      <c r="O303" s="19">
        <f t="shared" ca="1" si="110"/>
        <v>0.17463263847382166</v>
      </c>
      <c r="P303" s="19">
        <f t="shared" ca="1" si="111"/>
        <v>0.33652907811722138</v>
      </c>
      <c r="Q303" s="19">
        <f>0</f>
        <v>0</v>
      </c>
      <c r="R303" s="19">
        <f t="shared" ca="1" si="121"/>
        <v>0.24930687285845882</v>
      </c>
      <c r="S303" s="19">
        <f t="shared" ca="1" si="122"/>
        <v>0.48883828340895696</v>
      </c>
      <c r="T303" s="19">
        <f t="shared" ca="1" si="123"/>
        <v>0.66347092188277856</v>
      </c>
      <c r="U303" s="19">
        <f t="shared" ca="1" si="112"/>
        <v>0.50547493818880618</v>
      </c>
      <c r="V303" s="19">
        <f t="shared" ca="1" si="124"/>
        <v>3</v>
      </c>
      <c r="W303" s="19">
        <f t="shared" ca="1" si="113"/>
        <v>-0.2</v>
      </c>
      <c r="X303" s="19">
        <f t="shared" ca="1" si="125"/>
        <v>0</v>
      </c>
    </row>
    <row r="304" spans="1:24">
      <c r="A304" s="7">
        <v>296</v>
      </c>
      <c r="B304" s="18">
        <f t="shared" ca="1" si="115"/>
        <v>-2.7999999999999945</v>
      </c>
      <c r="C304" s="18">
        <f t="shared" ca="1" si="116"/>
        <v>1.3999999999999941</v>
      </c>
      <c r="D304" s="19">
        <f t="shared" ca="1" si="126"/>
        <v>5.9119999999999653</v>
      </c>
      <c r="E304" s="19">
        <f t="shared" ca="1" si="126"/>
        <v>6.231999999999962</v>
      </c>
      <c r="F304" s="19">
        <f t="shared" ca="1" si="126"/>
        <v>7.559999999999965</v>
      </c>
      <c r="G304" s="19">
        <f t="shared" ca="1" si="126"/>
        <v>4.6479999999999659</v>
      </c>
      <c r="H304" s="19">
        <f t="shared" ca="1" si="117"/>
        <v>1.2639999999999993</v>
      </c>
      <c r="I304" s="19">
        <f t="shared" ca="1" si="118"/>
        <v>1.5839999999999961</v>
      </c>
      <c r="J304" s="19">
        <f t="shared" ca="1" si="119"/>
        <v>2.911999999999999</v>
      </c>
      <c r="K304" s="19">
        <f t="shared" ca="1" si="120"/>
        <v>0</v>
      </c>
      <c r="L304" s="18">
        <f t="shared" ca="1" si="107"/>
        <v>2.884939918636241</v>
      </c>
      <c r="M304" s="19">
        <f t="shared" ca="1" si="108"/>
        <v>0.25271217797570722</v>
      </c>
      <c r="N304" s="19">
        <f t="shared" ca="1" si="109"/>
        <v>0.23328274242034422</v>
      </c>
      <c r="O304" s="19">
        <f t="shared" ca="1" si="110"/>
        <v>0.16737741032731535</v>
      </c>
      <c r="P304" s="19">
        <f t="shared" ca="1" si="111"/>
        <v>0.34662766927663319</v>
      </c>
      <c r="Q304" s="19">
        <f>0</f>
        <v>0</v>
      </c>
      <c r="R304" s="19">
        <f t="shared" ca="1" si="121"/>
        <v>0.25271217797570722</v>
      </c>
      <c r="S304" s="19">
        <f t="shared" ca="1" si="122"/>
        <v>0.48599492039605141</v>
      </c>
      <c r="T304" s="19">
        <f t="shared" ca="1" si="123"/>
        <v>0.65337233072336676</v>
      </c>
      <c r="U304" s="19">
        <f t="shared" ca="1" si="112"/>
        <v>0.20896334898712299</v>
      </c>
      <c r="V304" s="19">
        <f t="shared" ca="1" si="124"/>
        <v>1</v>
      </c>
      <c r="W304" s="19">
        <f t="shared" ca="1" si="113"/>
        <v>0</v>
      </c>
      <c r="X304" s="19">
        <f t="shared" ca="1" si="125"/>
        <v>0.2</v>
      </c>
    </row>
    <row r="305" spans="1:24">
      <c r="A305" s="7">
        <v>297</v>
      </c>
      <c r="B305" s="18">
        <f t="shared" ca="1" si="115"/>
        <v>-2.7999999999999945</v>
      </c>
      <c r="C305" s="18">
        <f t="shared" ca="1" si="116"/>
        <v>1.5999999999999941</v>
      </c>
      <c r="D305" s="19">
        <f t="shared" ca="1" si="126"/>
        <v>5.8719999999999626</v>
      </c>
      <c r="E305" s="19">
        <f t="shared" ca="1" si="126"/>
        <v>6.0319999999999627</v>
      </c>
      <c r="F305" s="19">
        <f t="shared" ca="1" si="126"/>
        <v>7.3599999999999639</v>
      </c>
      <c r="G305" s="19">
        <f t="shared" ca="1" si="126"/>
        <v>4.607999999999965</v>
      </c>
      <c r="H305" s="19">
        <f t="shared" ca="1" si="117"/>
        <v>1.2639999999999976</v>
      </c>
      <c r="I305" s="19">
        <f t="shared" ca="1" si="118"/>
        <v>1.4239999999999977</v>
      </c>
      <c r="J305" s="19">
        <f t="shared" ca="1" si="119"/>
        <v>2.7519999999999989</v>
      </c>
      <c r="K305" s="19">
        <f t="shared" ca="1" si="120"/>
        <v>0</v>
      </c>
      <c r="L305" s="18">
        <f t="shared" ca="1" si="107"/>
        <v>2.9321122954283054</v>
      </c>
      <c r="M305" s="19">
        <f t="shared" ca="1" si="108"/>
        <v>0.2486464966926267</v>
      </c>
      <c r="N305" s="19">
        <f t="shared" ca="1" si="109"/>
        <v>0.23889692810449881</v>
      </c>
      <c r="O305" s="19">
        <f t="shared" ca="1" si="110"/>
        <v>0.17140551738384721</v>
      </c>
      <c r="P305" s="19">
        <f t="shared" ca="1" si="111"/>
        <v>0.34105105781902734</v>
      </c>
      <c r="Q305" s="19">
        <f>0</f>
        <v>0</v>
      </c>
      <c r="R305" s="19">
        <f t="shared" ca="1" si="121"/>
        <v>0.2486464966926267</v>
      </c>
      <c r="S305" s="19">
        <f t="shared" ca="1" si="122"/>
        <v>0.48754342479712554</v>
      </c>
      <c r="T305" s="19">
        <f t="shared" ca="1" si="123"/>
        <v>0.65894894218097277</v>
      </c>
      <c r="U305" s="19">
        <f t="shared" ca="1" si="112"/>
        <v>0.5727353447081267</v>
      </c>
      <c r="V305" s="19">
        <f t="shared" ca="1" si="124"/>
        <v>3</v>
      </c>
      <c r="W305" s="19">
        <f t="shared" ca="1" si="113"/>
        <v>-0.2</v>
      </c>
      <c r="X305" s="19">
        <f t="shared" ca="1" si="125"/>
        <v>0</v>
      </c>
    </row>
    <row r="306" spans="1:24">
      <c r="A306" s="7">
        <v>298</v>
      </c>
      <c r="B306" s="18">
        <f t="shared" ca="1" si="115"/>
        <v>-2.9999999999999947</v>
      </c>
      <c r="C306" s="18">
        <f t="shared" ca="1" si="116"/>
        <v>1.5999999999999941</v>
      </c>
      <c r="D306" s="19">
        <f t="shared" ca="1" si="126"/>
        <v>7.2399999999999611</v>
      </c>
      <c r="E306" s="19">
        <f t="shared" ca="1" si="126"/>
        <v>7.559999999999965</v>
      </c>
      <c r="F306" s="19">
        <f t="shared" ca="1" si="126"/>
        <v>8.9519999999999662</v>
      </c>
      <c r="G306" s="19">
        <f t="shared" ca="1" si="126"/>
        <v>5.9119999999999653</v>
      </c>
      <c r="H306" s="19">
        <f t="shared" ca="1" si="117"/>
        <v>1.3279999999999959</v>
      </c>
      <c r="I306" s="19">
        <f t="shared" ca="1" si="118"/>
        <v>1.6479999999999997</v>
      </c>
      <c r="J306" s="19">
        <f t="shared" ca="1" si="119"/>
        <v>3.0400000000000009</v>
      </c>
      <c r="K306" s="19">
        <f t="shared" ca="1" si="120"/>
        <v>0</v>
      </c>
      <c r="L306" s="18">
        <f t="shared" ca="1" si="107"/>
        <v>2.8474780259164754</v>
      </c>
      <c r="M306" s="19">
        <f t="shared" ca="1" si="108"/>
        <v>0.25197290947434692</v>
      </c>
      <c r="N306" s="19">
        <f t="shared" ca="1" si="109"/>
        <v>0.23260031158236941</v>
      </c>
      <c r="O306" s="19">
        <f t="shared" ca="1" si="110"/>
        <v>0.16423881861542663</v>
      </c>
      <c r="P306" s="19">
        <f t="shared" ca="1" si="111"/>
        <v>0.3511879603278571</v>
      </c>
      <c r="Q306" s="19">
        <f>0</f>
        <v>0</v>
      </c>
      <c r="R306" s="19">
        <f t="shared" ca="1" si="121"/>
        <v>0.25197290947434692</v>
      </c>
      <c r="S306" s="19">
        <f t="shared" ca="1" si="122"/>
        <v>0.4845732210567163</v>
      </c>
      <c r="T306" s="19">
        <f t="shared" ca="1" si="123"/>
        <v>0.64881203967214296</v>
      </c>
      <c r="U306" s="19">
        <f t="shared" ca="1" si="112"/>
        <v>0.57646999734104942</v>
      </c>
      <c r="V306" s="19">
        <f t="shared" ca="1" si="124"/>
        <v>3</v>
      </c>
      <c r="W306" s="19">
        <f t="shared" ca="1" si="113"/>
        <v>-0.2</v>
      </c>
      <c r="X306" s="19">
        <f t="shared" ca="1" si="125"/>
        <v>0</v>
      </c>
    </row>
    <row r="307" spans="1:24">
      <c r="A307" s="7">
        <v>299</v>
      </c>
      <c r="B307" s="18">
        <f t="shared" ca="1" si="115"/>
        <v>-3.1999999999999948</v>
      </c>
      <c r="C307" s="18">
        <f t="shared" ca="1" si="116"/>
        <v>1.5999999999999941</v>
      </c>
      <c r="D307" s="19">
        <f t="shared" ca="1" si="126"/>
        <v>8.7519999999999634</v>
      </c>
      <c r="E307" s="19">
        <f t="shared" ca="1" si="126"/>
        <v>9.2319999999999673</v>
      </c>
      <c r="F307" s="19">
        <f t="shared" ca="1" si="126"/>
        <v>10.687999999999965</v>
      </c>
      <c r="G307" s="19">
        <f t="shared" ca="1" si="126"/>
        <v>7.3599999999999639</v>
      </c>
      <c r="H307" s="19">
        <f t="shared" ca="1" si="117"/>
        <v>1.3919999999999995</v>
      </c>
      <c r="I307" s="19">
        <f t="shared" ca="1" si="118"/>
        <v>1.8720000000000034</v>
      </c>
      <c r="J307" s="19">
        <f t="shared" ca="1" si="119"/>
        <v>3.3280000000000012</v>
      </c>
      <c r="K307" s="19">
        <f t="shared" ca="1" si="120"/>
        <v>0</v>
      </c>
      <c r="L307" s="18">
        <f t="shared" ca="1" si="107"/>
        <v>2.7675304591382961</v>
      </c>
      <c r="M307" s="19">
        <f t="shared" ca="1" si="108"/>
        <v>0.25513680396285027</v>
      </c>
      <c r="N307" s="19">
        <f t="shared" ca="1" si="109"/>
        <v>0.22628604559335075</v>
      </c>
      <c r="O307" s="19">
        <f t="shared" ca="1" si="110"/>
        <v>0.15724418057601233</v>
      </c>
      <c r="P307" s="19">
        <f t="shared" ca="1" si="111"/>
        <v>0.36133296986778674</v>
      </c>
      <c r="Q307" s="19">
        <f>0</f>
        <v>0</v>
      </c>
      <c r="R307" s="19">
        <f t="shared" ca="1" si="121"/>
        <v>0.25513680396285027</v>
      </c>
      <c r="S307" s="19">
        <f t="shared" ca="1" si="122"/>
        <v>0.48142284955620102</v>
      </c>
      <c r="T307" s="19">
        <f t="shared" ca="1" si="123"/>
        <v>0.63866703013221338</v>
      </c>
      <c r="U307" s="19">
        <f t="shared" ca="1" si="112"/>
        <v>0.39808810044370535</v>
      </c>
      <c r="V307" s="19">
        <f t="shared" ca="1" si="124"/>
        <v>2</v>
      </c>
      <c r="W307" s="19">
        <f t="shared" ca="1" si="113"/>
        <v>0</v>
      </c>
      <c r="X307" s="19">
        <f t="shared" ca="1" si="125"/>
        <v>-0.2</v>
      </c>
    </row>
    <row r="308" spans="1:24">
      <c r="A308" s="7">
        <v>300</v>
      </c>
      <c r="B308" s="18">
        <f t="shared" ca="1" si="115"/>
        <v>-3.1999999999999948</v>
      </c>
      <c r="C308" s="18">
        <f t="shared" ca="1" si="116"/>
        <v>1.3999999999999941</v>
      </c>
      <c r="D308" s="19">
        <f t="shared" ca="1" si="126"/>
        <v>8.9519999999999662</v>
      </c>
      <c r="E308" s="19">
        <f t="shared" ca="1" si="126"/>
        <v>9.5919999999999668</v>
      </c>
      <c r="F308" s="19">
        <f t="shared" ca="1" si="126"/>
        <v>11.047999999999966</v>
      </c>
      <c r="G308" s="19">
        <f t="shared" ca="1" si="126"/>
        <v>7.559999999999965</v>
      </c>
      <c r="H308" s="19">
        <f t="shared" ca="1" si="117"/>
        <v>1.3920000000000012</v>
      </c>
      <c r="I308" s="19">
        <f t="shared" ca="1" si="118"/>
        <v>2.0320000000000018</v>
      </c>
      <c r="J308" s="19">
        <f t="shared" ca="1" si="119"/>
        <v>3.4880000000000013</v>
      </c>
      <c r="K308" s="19">
        <f t="shared" ca="1" si="120"/>
        <v>0</v>
      </c>
      <c r="L308" s="18">
        <f t="shared" ca="1" si="107"/>
        <v>2.7259111314704123</v>
      </c>
      <c r="M308" s="19">
        <f t="shared" ca="1" si="108"/>
        <v>0.25903224359097132</v>
      </c>
      <c r="N308" s="19">
        <f t="shared" ca="1" si="109"/>
        <v>0.22073271751802889</v>
      </c>
      <c r="O308" s="19">
        <f t="shared" ca="1" si="110"/>
        <v>0.15338522179495251</v>
      </c>
      <c r="P308" s="19">
        <f t="shared" ca="1" si="111"/>
        <v>0.36684981709604725</v>
      </c>
      <c r="Q308" s="19">
        <f>0</f>
        <v>0</v>
      </c>
      <c r="R308" s="19">
        <f t="shared" ca="1" si="121"/>
        <v>0.25903224359097132</v>
      </c>
      <c r="S308" s="19">
        <f t="shared" ca="1" si="122"/>
        <v>0.47976496110900024</v>
      </c>
      <c r="T308" s="19">
        <f t="shared" ca="1" si="123"/>
        <v>0.63315018290395275</v>
      </c>
      <c r="U308" s="19">
        <f t="shared" ca="1" si="112"/>
        <v>0.80679319072157596</v>
      </c>
      <c r="V308" s="19">
        <f t="shared" ca="1" si="124"/>
        <v>4</v>
      </c>
      <c r="W308" s="19">
        <f t="shared" ca="1" si="113"/>
        <v>0.2</v>
      </c>
      <c r="X308" s="19">
        <f t="shared" ca="1" si="125"/>
        <v>0</v>
      </c>
    </row>
    <row r="309" spans="1:24">
      <c r="A309" s="7">
        <v>301</v>
      </c>
      <c r="B309" s="18">
        <f t="shared" ca="1" si="115"/>
        <v>-2.9999999999999947</v>
      </c>
      <c r="C309" s="18">
        <f t="shared" ca="1" si="116"/>
        <v>1.3999999999999941</v>
      </c>
      <c r="D309" s="19">
        <f t="shared" ref="D309:G328" ca="1" si="127">A*($B309+D$5)^3+B*($B309+D$5)^2+E*($B309+D$5)+E*($C309+D$6)^3+F*($C309+D$6)^2+G*($C309+D$6)+H*($B309+D$5)*($C309+D$6)+I</f>
        <v>7.3599999999999639</v>
      </c>
      <c r="E309" s="19">
        <f t="shared" ca="1" si="127"/>
        <v>7.8399999999999643</v>
      </c>
      <c r="F309" s="19">
        <f t="shared" ca="1" si="127"/>
        <v>9.2319999999999673</v>
      </c>
      <c r="G309" s="19">
        <f t="shared" ca="1" si="127"/>
        <v>6.0319999999999627</v>
      </c>
      <c r="H309" s="19">
        <f t="shared" ca="1" si="117"/>
        <v>1.3280000000000012</v>
      </c>
      <c r="I309" s="19">
        <f t="shared" ca="1" si="118"/>
        <v>1.8080000000000016</v>
      </c>
      <c r="J309" s="19">
        <f t="shared" ca="1" si="119"/>
        <v>3.2000000000000046</v>
      </c>
      <c r="K309" s="19">
        <f t="shared" ca="1" si="120"/>
        <v>0</v>
      </c>
      <c r="L309" s="18">
        <f t="shared" ca="1" si="107"/>
        <v>2.8031704566967508</v>
      </c>
      <c r="M309" s="19">
        <f t="shared" ca="1" si="108"/>
        <v>0.25595565233657902</v>
      </c>
      <c r="N309" s="19">
        <f t="shared" ca="1" si="109"/>
        <v>0.22701229895058359</v>
      </c>
      <c r="O309" s="19">
        <f t="shared" ca="1" si="110"/>
        <v>0.16029312917585084</v>
      </c>
      <c r="P309" s="19">
        <f t="shared" ca="1" si="111"/>
        <v>0.35673891953698655</v>
      </c>
      <c r="Q309" s="19">
        <f>0</f>
        <v>0</v>
      </c>
      <c r="R309" s="19">
        <f t="shared" ca="1" si="121"/>
        <v>0.25595565233657902</v>
      </c>
      <c r="S309" s="19">
        <f t="shared" ca="1" si="122"/>
        <v>0.48296795128716263</v>
      </c>
      <c r="T309" s="19">
        <f t="shared" ca="1" si="123"/>
        <v>0.64326108046301345</v>
      </c>
      <c r="U309" s="19">
        <f t="shared" ca="1" si="112"/>
        <v>1.3030220337840293E-2</v>
      </c>
      <c r="V309" s="19">
        <f t="shared" ca="1" si="124"/>
        <v>1</v>
      </c>
      <c r="W309" s="19">
        <f t="shared" ca="1" si="113"/>
        <v>0</v>
      </c>
      <c r="X309" s="19">
        <f t="shared" ca="1" si="125"/>
        <v>0.2</v>
      </c>
    </row>
    <row r="310" spans="1:24">
      <c r="A310" s="7">
        <v>302</v>
      </c>
      <c r="B310" s="18">
        <f t="shared" ca="1" si="115"/>
        <v>-2.9999999999999947</v>
      </c>
      <c r="C310" s="18">
        <f t="shared" ca="1" si="116"/>
        <v>1.5999999999999941</v>
      </c>
      <c r="D310" s="19">
        <f t="shared" ca="1" si="127"/>
        <v>7.2399999999999611</v>
      </c>
      <c r="E310" s="19">
        <f t="shared" ca="1" si="127"/>
        <v>7.559999999999965</v>
      </c>
      <c r="F310" s="19">
        <f t="shared" ca="1" si="127"/>
        <v>8.9519999999999662</v>
      </c>
      <c r="G310" s="19">
        <f t="shared" ca="1" si="127"/>
        <v>5.9119999999999653</v>
      </c>
      <c r="H310" s="19">
        <f t="shared" ca="1" si="117"/>
        <v>1.3279999999999959</v>
      </c>
      <c r="I310" s="19">
        <f t="shared" ca="1" si="118"/>
        <v>1.6479999999999997</v>
      </c>
      <c r="J310" s="19">
        <f t="shared" ca="1" si="119"/>
        <v>3.0400000000000009</v>
      </c>
      <c r="K310" s="19">
        <f t="shared" ca="1" si="120"/>
        <v>0</v>
      </c>
      <c r="L310" s="18">
        <f t="shared" ca="1" si="107"/>
        <v>2.8474780259164754</v>
      </c>
      <c r="M310" s="19">
        <f t="shared" ca="1" si="108"/>
        <v>0.25197290947434692</v>
      </c>
      <c r="N310" s="19">
        <f t="shared" ca="1" si="109"/>
        <v>0.23260031158236941</v>
      </c>
      <c r="O310" s="19">
        <f t="shared" ca="1" si="110"/>
        <v>0.16423881861542663</v>
      </c>
      <c r="P310" s="19">
        <f t="shared" ca="1" si="111"/>
        <v>0.3511879603278571</v>
      </c>
      <c r="Q310" s="19">
        <f>0</f>
        <v>0</v>
      </c>
      <c r="R310" s="19">
        <f t="shared" ca="1" si="121"/>
        <v>0.25197290947434692</v>
      </c>
      <c r="S310" s="19">
        <f t="shared" ca="1" si="122"/>
        <v>0.4845732210567163</v>
      </c>
      <c r="T310" s="19">
        <f t="shared" ca="1" si="123"/>
        <v>0.64881203967214296</v>
      </c>
      <c r="U310" s="19">
        <f t="shared" ca="1" si="112"/>
        <v>0.38354569177761011</v>
      </c>
      <c r="V310" s="19">
        <f t="shared" ca="1" si="124"/>
        <v>2</v>
      </c>
      <c r="W310" s="19">
        <f t="shared" ca="1" si="113"/>
        <v>0</v>
      </c>
      <c r="X310" s="19">
        <f t="shared" ca="1" si="125"/>
        <v>-0.2</v>
      </c>
    </row>
    <row r="311" spans="1:24">
      <c r="A311" s="7">
        <v>303</v>
      </c>
      <c r="B311" s="18">
        <f t="shared" ca="1" si="115"/>
        <v>-2.9999999999999947</v>
      </c>
      <c r="C311" s="18">
        <f t="shared" ca="1" si="116"/>
        <v>1.3999999999999941</v>
      </c>
      <c r="D311" s="19">
        <f t="shared" ca="1" si="127"/>
        <v>7.3599999999999639</v>
      </c>
      <c r="E311" s="19">
        <f t="shared" ca="1" si="127"/>
        <v>7.8399999999999643</v>
      </c>
      <c r="F311" s="19">
        <f t="shared" ca="1" si="127"/>
        <v>9.2319999999999673</v>
      </c>
      <c r="G311" s="19">
        <f t="shared" ca="1" si="127"/>
        <v>6.0319999999999627</v>
      </c>
      <c r="H311" s="19">
        <f t="shared" ca="1" si="117"/>
        <v>1.3280000000000012</v>
      </c>
      <c r="I311" s="19">
        <f t="shared" ca="1" si="118"/>
        <v>1.8080000000000016</v>
      </c>
      <c r="J311" s="19">
        <f t="shared" ca="1" si="119"/>
        <v>3.2000000000000046</v>
      </c>
      <c r="K311" s="19">
        <f t="shared" ca="1" si="120"/>
        <v>0</v>
      </c>
      <c r="L311" s="18">
        <f t="shared" ca="1" si="107"/>
        <v>2.8031704566967508</v>
      </c>
      <c r="M311" s="19">
        <f t="shared" ca="1" si="108"/>
        <v>0.25595565233657902</v>
      </c>
      <c r="N311" s="19">
        <f t="shared" ca="1" si="109"/>
        <v>0.22701229895058359</v>
      </c>
      <c r="O311" s="19">
        <f t="shared" ca="1" si="110"/>
        <v>0.16029312917585084</v>
      </c>
      <c r="P311" s="19">
        <f t="shared" ca="1" si="111"/>
        <v>0.35673891953698655</v>
      </c>
      <c r="Q311" s="19">
        <f>0</f>
        <v>0</v>
      </c>
      <c r="R311" s="19">
        <f t="shared" ca="1" si="121"/>
        <v>0.25595565233657902</v>
      </c>
      <c r="S311" s="19">
        <f t="shared" ca="1" si="122"/>
        <v>0.48296795128716263</v>
      </c>
      <c r="T311" s="19">
        <f t="shared" ca="1" si="123"/>
        <v>0.64326108046301345</v>
      </c>
      <c r="U311" s="19">
        <f t="shared" ca="1" si="112"/>
        <v>0.74506739946641098</v>
      </c>
      <c r="V311" s="19">
        <f t="shared" ca="1" si="124"/>
        <v>4</v>
      </c>
      <c r="W311" s="19">
        <f t="shared" ca="1" si="113"/>
        <v>0.2</v>
      </c>
      <c r="X311" s="19">
        <f t="shared" ca="1" si="125"/>
        <v>0</v>
      </c>
    </row>
    <row r="312" spans="1:24">
      <c r="A312" s="7">
        <v>304</v>
      </c>
      <c r="B312" s="18">
        <f t="shared" ca="1" si="115"/>
        <v>-2.7999999999999945</v>
      </c>
      <c r="C312" s="18">
        <f t="shared" ca="1" si="116"/>
        <v>1.3999999999999941</v>
      </c>
      <c r="D312" s="19">
        <f t="shared" ca="1" si="127"/>
        <v>5.9119999999999653</v>
      </c>
      <c r="E312" s="19">
        <f t="shared" ca="1" si="127"/>
        <v>6.231999999999962</v>
      </c>
      <c r="F312" s="19">
        <f t="shared" ca="1" si="127"/>
        <v>7.559999999999965</v>
      </c>
      <c r="G312" s="19">
        <f t="shared" ca="1" si="127"/>
        <v>4.6479999999999659</v>
      </c>
      <c r="H312" s="19">
        <f t="shared" ca="1" si="117"/>
        <v>1.2639999999999993</v>
      </c>
      <c r="I312" s="19">
        <f t="shared" ca="1" si="118"/>
        <v>1.5839999999999961</v>
      </c>
      <c r="J312" s="19">
        <f t="shared" ca="1" si="119"/>
        <v>2.911999999999999</v>
      </c>
      <c r="K312" s="19">
        <f t="shared" ca="1" si="120"/>
        <v>0</v>
      </c>
      <c r="L312" s="18">
        <f t="shared" ca="1" si="107"/>
        <v>2.884939918636241</v>
      </c>
      <c r="M312" s="19">
        <f t="shared" ca="1" si="108"/>
        <v>0.25271217797570722</v>
      </c>
      <c r="N312" s="19">
        <f t="shared" ca="1" si="109"/>
        <v>0.23328274242034422</v>
      </c>
      <c r="O312" s="19">
        <f t="shared" ca="1" si="110"/>
        <v>0.16737741032731535</v>
      </c>
      <c r="P312" s="19">
        <f t="shared" ca="1" si="111"/>
        <v>0.34662766927663319</v>
      </c>
      <c r="Q312" s="19">
        <f>0</f>
        <v>0</v>
      </c>
      <c r="R312" s="19">
        <f t="shared" ca="1" si="121"/>
        <v>0.25271217797570722</v>
      </c>
      <c r="S312" s="19">
        <f t="shared" ca="1" si="122"/>
        <v>0.48599492039605141</v>
      </c>
      <c r="T312" s="19">
        <f t="shared" ca="1" si="123"/>
        <v>0.65337233072336676</v>
      </c>
      <c r="U312" s="19">
        <f t="shared" ca="1" si="112"/>
        <v>0.50771931649689073</v>
      </c>
      <c r="V312" s="19">
        <f t="shared" ca="1" si="124"/>
        <v>3</v>
      </c>
      <c r="W312" s="19">
        <f t="shared" ca="1" si="113"/>
        <v>-0.2</v>
      </c>
      <c r="X312" s="19">
        <f t="shared" ca="1" si="125"/>
        <v>0</v>
      </c>
    </row>
    <row r="313" spans="1:24">
      <c r="A313" s="7">
        <v>305</v>
      </c>
      <c r="B313" s="18">
        <f t="shared" ca="1" si="115"/>
        <v>-2.9999999999999947</v>
      </c>
      <c r="C313" s="18">
        <f t="shared" ca="1" si="116"/>
        <v>1.3999999999999941</v>
      </c>
      <c r="D313" s="19">
        <f t="shared" ca="1" si="127"/>
        <v>7.3599999999999639</v>
      </c>
      <c r="E313" s="19">
        <f t="shared" ca="1" si="127"/>
        <v>7.8399999999999643</v>
      </c>
      <c r="F313" s="19">
        <f t="shared" ca="1" si="127"/>
        <v>9.2319999999999673</v>
      </c>
      <c r="G313" s="19">
        <f t="shared" ca="1" si="127"/>
        <v>6.0319999999999627</v>
      </c>
      <c r="H313" s="19">
        <f t="shared" ca="1" si="117"/>
        <v>1.3280000000000012</v>
      </c>
      <c r="I313" s="19">
        <f t="shared" ca="1" si="118"/>
        <v>1.8080000000000016</v>
      </c>
      <c r="J313" s="19">
        <f t="shared" ca="1" si="119"/>
        <v>3.2000000000000046</v>
      </c>
      <c r="K313" s="19">
        <f t="shared" ca="1" si="120"/>
        <v>0</v>
      </c>
      <c r="L313" s="18">
        <f t="shared" ca="1" si="107"/>
        <v>2.8031704566967508</v>
      </c>
      <c r="M313" s="19">
        <f t="shared" ca="1" si="108"/>
        <v>0.25595565233657902</v>
      </c>
      <c r="N313" s="19">
        <f t="shared" ca="1" si="109"/>
        <v>0.22701229895058359</v>
      </c>
      <c r="O313" s="19">
        <f t="shared" ca="1" si="110"/>
        <v>0.16029312917585084</v>
      </c>
      <c r="P313" s="19">
        <f t="shared" ca="1" si="111"/>
        <v>0.35673891953698655</v>
      </c>
      <c r="Q313" s="19">
        <f>0</f>
        <v>0</v>
      </c>
      <c r="R313" s="19">
        <f t="shared" ca="1" si="121"/>
        <v>0.25595565233657902</v>
      </c>
      <c r="S313" s="19">
        <f t="shared" ca="1" si="122"/>
        <v>0.48296795128716263</v>
      </c>
      <c r="T313" s="19">
        <f t="shared" ca="1" si="123"/>
        <v>0.64326108046301345</v>
      </c>
      <c r="U313" s="19">
        <f t="shared" ca="1" si="112"/>
        <v>0.17173562059833314</v>
      </c>
      <c r="V313" s="19">
        <f t="shared" ca="1" si="124"/>
        <v>1</v>
      </c>
      <c r="W313" s="19">
        <f t="shared" ca="1" si="113"/>
        <v>0</v>
      </c>
      <c r="X313" s="19">
        <f t="shared" ca="1" si="125"/>
        <v>0.2</v>
      </c>
    </row>
    <row r="314" spans="1:24">
      <c r="A314" s="7">
        <v>306</v>
      </c>
      <c r="B314" s="18">
        <f t="shared" ca="1" si="115"/>
        <v>-2.9999999999999947</v>
      </c>
      <c r="C314" s="18">
        <f t="shared" ca="1" si="116"/>
        <v>1.5999999999999941</v>
      </c>
      <c r="D314" s="19">
        <f t="shared" ca="1" si="127"/>
        <v>7.2399999999999611</v>
      </c>
      <c r="E314" s="19">
        <f t="shared" ca="1" si="127"/>
        <v>7.559999999999965</v>
      </c>
      <c r="F314" s="19">
        <f t="shared" ca="1" si="127"/>
        <v>8.9519999999999662</v>
      </c>
      <c r="G314" s="19">
        <f t="shared" ca="1" si="127"/>
        <v>5.9119999999999653</v>
      </c>
      <c r="H314" s="19">
        <f t="shared" ca="1" si="117"/>
        <v>1.3279999999999959</v>
      </c>
      <c r="I314" s="19">
        <f t="shared" ca="1" si="118"/>
        <v>1.6479999999999997</v>
      </c>
      <c r="J314" s="19">
        <f t="shared" ca="1" si="119"/>
        <v>3.0400000000000009</v>
      </c>
      <c r="K314" s="19">
        <f t="shared" ca="1" si="120"/>
        <v>0</v>
      </c>
      <c r="L314" s="18">
        <f t="shared" ca="1" si="107"/>
        <v>2.8474780259164754</v>
      </c>
      <c r="M314" s="19">
        <f t="shared" ca="1" si="108"/>
        <v>0.25197290947434692</v>
      </c>
      <c r="N314" s="19">
        <f t="shared" ca="1" si="109"/>
        <v>0.23260031158236941</v>
      </c>
      <c r="O314" s="19">
        <f t="shared" ca="1" si="110"/>
        <v>0.16423881861542663</v>
      </c>
      <c r="P314" s="19">
        <f t="shared" ca="1" si="111"/>
        <v>0.3511879603278571</v>
      </c>
      <c r="Q314" s="19">
        <f>0</f>
        <v>0</v>
      </c>
      <c r="R314" s="19">
        <f t="shared" ca="1" si="121"/>
        <v>0.25197290947434692</v>
      </c>
      <c r="S314" s="19">
        <f t="shared" ca="1" si="122"/>
        <v>0.4845732210567163</v>
      </c>
      <c r="T314" s="19">
        <f t="shared" ca="1" si="123"/>
        <v>0.64881203967214296</v>
      </c>
      <c r="U314" s="19">
        <f t="shared" ca="1" si="112"/>
        <v>0.67233446766806182</v>
      </c>
      <c r="V314" s="19">
        <f t="shared" ca="1" si="124"/>
        <v>4</v>
      </c>
      <c r="W314" s="19">
        <f t="shared" ca="1" si="113"/>
        <v>0.2</v>
      </c>
      <c r="X314" s="19">
        <f t="shared" ca="1" si="125"/>
        <v>0</v>
      </c>
    </row>
    <row r="315" spans="1:24">
      <c r="A315" s="7">
        <v>307</v>
      </c>
      <c r="B315" s="18">
        <f t="shared" ca="1" si="115"/>
        <v>-2.7999999999999945</v>
      </c>
      <c r="C315" s="18">
        <f t="shared" ca="1" si="116"/>
        <v>1.5999999999999941</v>
      </c>
      <c r="D315" s="19">
        <f t="shared" ca="1" si="127"/>
        <v>5.8719999999999626</v>
      </c>
      <c r="E315" s="19">
        <f t="shared" ca="1" si="127"/>
        <v>6.0319999999999627</v>
      </c>
      <c r="F315" s="19">
        <f t="shared" ca="1" si="127"/>
        <v>7.3599999999999639</v>
      </c>
      <c r="G315" s="19">
        <f t="shared" ca="1" si="127"/>
        <v>4.607999999999965</v>
      </c>
      <c r="H315" s="19">
        <f t="shared" ca="1" si="117"/>
        <v>1.2639999999999976</v>
      </c>
      <c r="I315" s="19">
        <f t="shared" ca="1" si="118"/>
        <v>1.4239999999999977</v>
      </c>
      <c r="J315" s="19">
        <f t="shared" ca="1" si="119"/>
        <v>2.7519999999999989</v>
      </c>
      <c r="K315" s="19">
        <f t="shared" ca="1" si="120"/>
        <v>0</v>
      </c>
      <c r="L315" s="18">
        <f t="shared" ca="1" si="107"/>
        <v>2.9321122954283054</v>
      </c>
      <c r="M315" s="19">
        <f t="shared" ca="1" si="108"/>
        <v>0.2486464966926267</v>
      </c>
      <c r="N315" s="19">
        <f t="shared" ca="1" si="109"/>
        <v>0.23889692810449881</v>
      </c>
      <c r="O315" s="19">
        <f t="shared" ca="1" si="110"/>
        <v>0.17140551738384721</v>
      </c>
      <c r="P315" s="19">
        <f t="shared" ca="1" si="111"/>
        <v>0.34105105781902734</v>
      </c>
      <c r="Q315" s="19">
        <f>0</f>
        <v>0</v>
      </c>
      <c r="R315" s="19">
        <f t="shared" ca="1" si="121"/>
        <v>0.2486464966926267</v>
      </c>
      <c r="S315" s="19">
        <f t="shared" ca="1" si="122"/>
        <v>0.48754342479712554</v>
      </c>
      <c r="T315" s="19">
        <f t="shared" ca="1" si="123"/>
        <v>0.65894894218097277</v>
      </c>
      <c r="U315" s="19">
        <f t="shared" ca="1" si="112"/>
        <v>0.40581456187542919</v>
      </c>
      <c r="V315" s="19">
        <f t="shared" ca="1" si="124"/>
        <v>2</v>
      </c>
      <c r="W315" s="19">
        <f t="shared" ca="1" si="113"/>
        <v>0</v>
      </c>
      <c r="X315" s="19">
        <f t="shared" ca="1" si="125"/>
        <v>-0.2</v>
      </c>
    </row>
    <row r="316" spans="1:24">
      <c r="A316" s="7">
        <v>308</v>
      </c>
      <c r="B316" s="18">
        <f t="shared" ca="1" si="115"/>
        <v>-2.7999999999999945</v>
      </c>
      <c r="C316" s="18">
        <f t="shared" ca="1" si="116"/>
        <v>1.3999999999999941</v>
      </c>
      <c r="D316" s="19">
        <f t="shared" ca="1" si="127"/>
        <v>5.9119999999999653</v>
      </c>
      <c r="E316" s="19">
        <f t="shared" ca="1" si="127"/>
        <v>6.231999999999962</v>
      </c>
      <c r="F316" s="19">
        <f t="shared" ca="1" si="127"/>
        <v>7.559999999999965</v>
      </c>
      <c r="G316" s="19">
        <f t="shared" ca="1" si="127"/>
        <v>4.6479999999999659</v>
      </c>
      <c r="H316" s="19">
        <f t="shared" ca="1" si="117"/>
        <v>1.2639999999999993</v>
      </c>
      <c r="I316" s="19">
        <f t="shared" ca="1" si="118"/>
        <v>1.5839999999999961</v>
      </c>
      <c r="J316" s="19">
        <f t="shared" ca="1" si="119"/>
        <v>2.911999999999999</v>
      </c>
      <c r="K316" s="19">
        <f t="shared" ca="1" si="120"/>
        <v>0</v>
      </c>
      <c r="L316" s="18">
        <f t="shared" ca="1" si="107"/>
        <v>2.884939918636241</v>
      </c>
      <c r="M316" s="19">
        <f t="shared" ca="1" si="108"/>
        <v>0.25271217797570722</v>
      </c>
      <c r="N316" s="19">
        <f t="shared" ca="1" si="109"/>
        <v>0.23328274242034422</v>
      </c>
      <c r="O316" s="19">
        <f t="shared" ca="1" si="110"/>
        <v>0.16737741032731535</v>
      </c>
      <c r="P316" s="19">
        <f t="shared" ca="1" si="111"/>
        <v>0.34662766927663319</v>
      </c>
      <c r="Q316" s="19">
        <f>0</f>
        <v>0</v>
      </c>
      <c r="R316" s="19">
        <f t="shared" ca="1" si="121"/>
        <v>0.25271217797570722</v>
      </c>
      <c r="S316" s="19">
        <f t="shared" ca="1" si="122"/>
        <v>0.48599492039605141</v>
      </c>
      <c r="T316" s="19">
        <f t="shared" ca="1" si="123"/>
        <v>0.65337233072336676</v>
      </c>
      <c r="U316" s="19">
        <f t="shared" ca="1" si="112"/>
        <v>0.71523318243249623</v>
      </c>
      <c r="V316" s="19">
        <f t="shared" ca="1" si="124"/>
        <v>4</v>
      </c>
      <c r="W316" s="19">
        <f t="shared" ca="1" si="113"/>
        <v>0.2</v>
      </c>
      <c r="X316" s="19">
        <f t="shared" ca="1" si="125"/>
        <v>0</v>
      </c>
    </row>
    <row r="317" spans="1:24">
      <c r="A317" s="7">
        <v>309</v>
      </c>
      <c r="B317" s="18">
        <f t="shared" ca="1" si="115"/>
        <v>-2.5999999999999943</v>
      </c>
      <c r="C317" s="18">
        <f t="shared" ca="1" si="116"/>
        <v>1.3999999999999941</v>
      </c>
      <c r="D317" s="19">
        <f t="shared" ca="1" si="127"/>
        <v>4.607999999999965</v>
      </c>
      <c r="E317" s="19">
        <f t="shared" ca="1" si="127"/>
        <v>4.7679999999999652</v>
      </c>
      <c r="F317" s="19">
        <f t="shared" ca="1" si="127"/>
        <v>6.0319999999999627</v>
      </c>
      <c r="G317" s="19">
        <f t="shared" ca="1" si="127"/>
        <v>3.4079999999999657</v>
      </c>
      <c r="H317" s="19">
        <f t="shared" ca="1" si="117"/>
        <v>1.1999999999999993</v>
      </c>
      <c r="I317" s="19">
        <f t="shared" ca="1" si="118"/>
        <v>1.3599999999999994</v>
      </c>
      <c r="J317" s="19">
        <f t="shared" ca="1" si="119"/>
        <v>2.623999999999997</v>
      </c>
      <c r="K317" s="19">
        <f t="shared" ca="1" si="120"/>
        <v>0</v>
      </c>
      <c r="L317" s="18">
        <f t="shared" ca="1" si="107"/>
        <v>2.9715114236032685</v>
      </c>
      <c r="M317" s="19">
        <f t="shared" ca="1" si="108"/>
        <v>0.24930687285845882</v>
      </c>
      <c r="N317" s="19">
        <f t="shared" ca="1" si="109"/>
        <v>0.23953141055049817</v>
      </c>
      <c r="O317" s="19">
        <f t="shared" ca="1" si="110"/>
        <v>0.17463263847382166</v>
      </c>
      <c r="P317" s="19">
        <f t="shared" ca="1" si="111"/>
        <v>0.33652907811722138</v>
      </c>
      <c r="Q317" s="19">
        <f>0</f>
        <v>0</v>
      </c>
      <c r="R317" s="19">
        <f t="shared" ca="1" si="121"/>
        <v>0.24930687285845882</v>
      </c>
      <c r="S317" s="19">
        <f t="shared" ca="1" si="122"/>
        <v>0.48883828340895696</v>
      </c>
      <c r="T317" s="19">
        <f t="shared" ca="1" si="123"/>
        <v>0.66347092188277856</v>
      </c>
      <c r="U317" s="19">
        <f t="shared" ca="1" si="112"/>
        <v>0.72477836040287702</v>
      </c>
      <c r="V317" s="19">
        <f t="shared" ca="1" si="124"/>
        <v>4</v>
      </c>
      <c r="W317" s="19">
        <f t="shared" ca="1" si="113"/>
        <v>0.2</v>
      </c>
      <c r="X317" s="19">
        <f t="shared" ca="1" si="125"/>
        <v>0</v>
      </c>
    </row>
    <row r="318" spans="1:24">
      <c r="A318" s="7">
        <v>310</v>
      </c>
      <c r="B318" s="18">
        <f t="shared" ca="1" si="115"/>
        <v>-2.3999999999999941</v>
      </c>
      <c r="C318" s="18">
        <f t="shared" ca="1" si="116"/>
        <v>1.3999999999999941</v>
      </c>
      <c r="D318" s="19">
        <f t="shared" ca="1" si="127"/>
        <v>3.4479999999999649</v>
      </c>
      <c r="E318" s="19">
        <f t="shared" ca="1" si="127"/>
        <v>3.4479999999999649</v>
      </c>
      <c r="F318" s="19">
        <f t="shared" ca="1" si="127"/>
        <v>4.6479999999999659</v>
      </c>
      <c r="G318" s="19">
        <f t="shared" ca="1" si="127"/>
        <v>2.3119999999999656</v>
      </c>
      <c r="H318" s="19">
        <f t="shared" ca="1" si="117"/>
        <v>1.1359999999999992</v>
      </c>
      <c r="I318" s="19">
        <f t="shared" ca="1" si="118"/>
        <v>1.1359999999999992</v>
      </c>
      <c r="J318" s="19">
        <f t="shared" ca="1" si="119"/>
        <v>2.3360000000000003</v>
      </c>
      <c r="K318" s="19">
        <f t="shared" ca="1" si="120"/>
        <v>0</v>
      </c>
      <c r="L318" s="18">
        <f t="shared" ca="1" si="107"/>
        <v>3.063196535732184</v>
      </c>
      <c r="M318" s="19">
        <f t="shared" ca="1" si="108"/>
        <v>0.24574546096705657</v>
      </c>
      <c r="N318" s="19">
        <f t="shared" ca="1" si="109"/>
        <v>0.24574546096705657</v>
      </c>
      <c r="O318" s="19">
        <f t="shared" ca="1" si="110"/>
        <v>0.18205271513422336</v>
      </c>
      <c r="P318" s="19">
        <f t="shared" ca="1" si="111"/>
        <v>0.32645636293166341</v>
      </c>
      <c r="Q318" s="19">
        <f>0</f>
        <v>0</v>
      </c>
      <c r="R318" s="19">
        <f t="shared" ca="1" si="121"/>
        <v>0.24574546096705657</v>
      </c>
      <c r="S318" s="19">
        <f t="shared" ca="1" si="122"/>
        <v>0.49149092193411315</v>
      </c>
      <c r="T318" s="19">
        <f t="shared" ca="1" si="123"/>
        <v>0.67354363706833653</v>
      </c>
      <c r="U318" s="19">
        <f t="shared" ca="1" si="112"/>
        <v>0.86653961471691243</v>
      </c>
      <c r="V318" s="19">
        <f t="shared" ca="1" si="124"/>
        <v>4</v>
      </c>
      <c r="W318" s="19">
        <f t="shared" ca="1" si="113"/>
        <v>0.2</v>
      </c>
      <c r="X318" s="19">
        <f t="shared" ca="1" si="125"/>
        <v>0</v>
      </c>
    </row>
    <row r="319" spans="1:24">
      <c r="A319" s="7">
        <v>311</v>
      </c>
      <c r="B319" s="18">
        <f t="shared" ca="1" si="115"/>
        <v>-2.199999999999994</v>
      </c>
      <c r="C319" s="18">
        <f t="shared" ca="1" si="116"/>
        <v>1.3999999999999941</v>
      </c>
      <c r="D319" s="19">
        <f t="shared" ca="1" si="127"/>
        <v>2.4319999999999666</v>
      </c>
      <c r="E319" s="19">
        <f t="shared" ca="1" si="127"/>
        <v>2.2719999999999647</v>
      </c>
      <c r="F319" s="19">
        <f t="shared" ca="1" si="127"/>
        <v>3.4079999999999657</v>
      </c>
      <c r="G319" s="19">
        <f t="shared" ca="1" si="127"/>
        <v>1.3599999999999683</v>
      </c>
      <c r="H319" s="19">
        <f t="shared" ca="1" si="117"/>
        <v>1.0719999999999983</v>
      </c>
      <c r="I319" s="19">
        <f t="shared" ca="1" si="118"/>
        <v>0.91199999999999637</v>
      </c>
      <c r="J319" s="19">
        <f t="shared" ca="1" si="119"/>
        <v>2.0479999999999974</v>
      </c>
      <c r="K319" s="19">
        <f t="shared" ca="1" si="120"/>
        <v>0</v>
      </c>
      <c r="L319" s="18">
        <f t="shared" ca="1" si="107"/>
        <v>3.1603278287838577</v>
      </c>
      <c r="M319" s="19">
        <f t="shared" ca="1" si="108"/>
        <v>0.24203431496447397</v>
      </c>
      <c r="N319" s="19">
        <f t="shared" ca="1" si="109"/>
        <v>0.25191192273929858</v>
      </c>
      <c r="O319" s="19">
        <f t="shared" ca="1" si="110"/>
        <v>0.18963089284194828</v>
      </c>
      <c r="P319" s="19">
        <f t="shared" ca="1" si="111"/>
        <v>0.31642286945427911</v>
      </c>
      <c r="Q319" s="19">
        <f>0</f>
        <v>0</v>
      </c>
      <c r="R319" s="19">
        <f t="shared" ca="1" si="121"/>
        <v>0.24203431496447397</v>
      </c>
      <c r="S319" s="19">
        <f t="shared" ca="1" si="122"/>
        <v>0.49394623770377255</v>
      </c>
      <c r="T319" s="19">
        <f t="shared" ca="1" si="123"/>
        <v>0.68357713054572078</v>
      </c>
      <c r="U319" s="19">
        <f t="shared" ca="1" si="112"/>
        <v>3.9115008066581858E-2</v>
      </c>
      <c r="V319" s="19">
        <f t="shared" ca="1" si="124"/>
        <v>1</v>
      </c>
      <c r="W319" s="19">
        <f t="shared" ca="1" si="113"/>
        <v>0</v>
      </c>
      <c r="X319" s="19">
        <f t="shared" ca="1" si="125"/>
        <v>0.2</v>
      </c>
    </row>
    <row r="320" spans="1:24">
      <c r="A320" s="7">
        <v>312</v>
      </c>
      <c r="B320" s="18">
        <f t="shared" ca="1" si="115"/>
        <v>-2.199999999999994</v>
      </c>
      <c r="C320" s="18">
        <f t="shared" ca="1" si="116"/>
        <v>1.5999999999999941</v>
      </c>
      <c r="D320" s="19">
        <f t="shared" ca="1" si="127"/>
        <v>2.6319999999999659</v>
      </c>
      <c r="E320" s="19">
        <f t="shared" ca="1" si="127"/>
        <v>2.3119999999999656</v>
      </c>
      <c r="F320" s="19">
        <f t="shared" ca="1" si="127"/>
        <v>3.4479999999999649</v>
      </c>
      <c r="G320" s="19">
        <f t="shared" ca="1" si="127"/>
        <v>1.5599999999999694</v>
      </c>
      <c r="H320" s="19">
        <f t="shared" ca="1" si="117"/>
        <v>1.0719999999999965</v>
      </c>
      <c r="I320" s="19">
        <f t="shared" ca="1" si="118"/>
        <v>0.75199999999999623</v>
      </c>
      <c r="J320" s="19">
        <f t="shared" ca="1" si="119"/>
        <v>1.8879999999999955</v>
      </c>
      <c r="K320" s="19">
        <f t="shared" ca="1" si="120"/>
        <v>0</v>
      </c>
      <c r="L320" s="18">
        <f t="shared" ca="1" si="107"/>
        <v>3.2172760012532988</v>
      </c>
      <c r="M320" s="19">
        <f t="shared" ca="1" si="108"/>
        <v>0.2377501279979998</v>
      </c>
      <c r="N320" s="19">
        <f t="shared" ca="1" si="109"/>
        <v>0.25755163899829925</v>
      </c>
      <c r="O320" s="19">
        <f t="shared" ca="1" si="110"/>
        <v>0.19387628312733129</v>
      </c>
      <c r="P320" s="19">
        <f t="shared" ca="1" si="111"/>
        <v>0.31082194987636969</v>
      </c>
      <c r="Q320" s="19">
        <f>0</f>
        <v>0</v>
      </c>
      <c r="R320" s="19">
        <f t="shared" ca="1" si="121"/>
        <v>0.2377501279979998</v>
      </c>
      <c r="S320" s="19">
        <f t="shared" ca="1" si="122"/>
        <v>0.49530176699629902</v>
      </c>
      <c r="T320" s="19">
        <f t="shared" ca="1" si="123"/>
        <v>0.68917805012363031</v>
      </c>
      <c r="U320" s="19">
        <f t="shared" ca="1" si="112"/>
        <v>0.42353282146400439</v>
      </c>
      <c r="V320" s="19">
        <f t="shared" ca="1" si="124"/>
        <v>2</v>
      </c>
      <c r="W320" s="19">
        <f t="shared" ca="1" si="113"/>
        <v>0</v>
      </c>
      <c r="X320" s="19">
        <f t="shared" ca="1" si="125"/>
        <v>-0.2</v>
      </c>
    </row>
    <row r="321" spans="1:24">
      <c r="A321" s="7">
        <v>313</v>
      </c>
      <c r="B321" s="18">
        <f t="shared" ca="1" si="115"/>
        <v>-2.199999999999994</v>
      </c>
      <c r="C321" s="18">
        <f t="shared" ca="1" si="116"/>
        <v>1.3999999999999941</v>
      </c>
      <c r="D321" s="19">
        <f t="shared" ca="1" si="127"/>
        <v>2.4319999999999666</v>
      </c>
      <c r="E321" s="19">
        <f t="shared" ca="1" si="127"/>
        <v>2.2719999999999647</v>
      </c>
      <c r="F321" s="19">
        <f t="shared" ca="1" si="127"/>
        <v>3.4079999999999657</v>
      </c>
      <c r="G321" s="19">
        <f t="shared" ca="1" si="127"/>
        <v>1.3599999999999683</v>
      </c>
      <c r="H321" s="19">
        <f t="shared" ca="1" si="117"/>
        <v>1.0719999999999983</v>
      </c>
      <c r="I321" s="19">
        <f t="shared" ca="1" si="118"/>
        <v>0.91199999999999637</v>
      </c>
      <c r="J321" s="19">
        <f t="shared" ca="1" si="119"/>
        <v>2.0479999999999974</v>
      </c>
      <c r="K321" s="19">
        <f t="shared" ca="1" si="120"/>
        <v>0</v>
      </c>
      <c r="L321" s="18">
        <f t="shared" ca="1" si="107"/>
        <v>3.1603278287838577</v>
      </c>
      <c r="M321" s="19">
        <f t="shared" ca="1" si="108"/>
        <v>0.24203431496447397</v>
      </c>
      <c r="N321" s="19">
        <f t="shared" ca="1" si="109"/>
        <v>0.25191192273929858</v>
      </c>
      <c r="O321" s="19">
        <f t="shared" ca="1" si="110"/>
        <v>0.18963089284194828</v>
      </c>
      <c r="P321" s="19">
        <f t="shared" ca="1" si="111"/>
        <v>0.31642286945427911</v>
      </c>
      <c r="Q321" s="19">
        <f>0</f>
        <v>0</v>
      </c>
      <c r="R321" s="19">
        <f t="shared" ca="1" si="121"/>
        <v>0.24203431496447397</v>
      </c>
      <c r="S321" s="19">
        <f t="shared" ca="1" si="122"/>
        <v>0.49394623770377255</v>
      </c>
      <c r="T321" s="19">
        <f t="shared" ca="1" si="123"/>
        <v>0.68357713054572078</v>
      </c>
      <c r="U321" s="19">
        <f t="shared" ca="1" si="112"/>
        <v>0.83093838694692224</v>
      </c>
      <c r="V321" s="19">
        <f t="shared" ca="1" si="124"/>
        <v>4</v>
      </c>
      <c r="W321" s="19">
        <f t="shared" ca="1" si="113"/>
        <v>0.2</v>
      </c>
      <c r="X321" s="19">
        <f t="shared" ca="1" si="125"/>
        <v>0</v>
      </c>
    </row>
    <row r="322" spans="1:24">
      <c r="A322" s="7">
        <v>314</v>
      </c>
      <c r="B322" s="18">
        <f t="shared" ca="1" si="115"/>
        <v>-1.999999999999994</v>
      </c>
      <c r="C322" s="18">
        <f t="shared" ca="1" si="116"/>
        <v>1.3999999999999941</v>
      </c>
      <c r="D322" s="19">
        <f t="shared" ca="1" si="127"/>
        <v>1.5599999999999694</v>
      </c>
      <c r="E322" s="19">
        <f t="shared" ca="1" si="127"/>
        <v>1.2399999999999674</v>
      </c>
      <c r="F322" s="19">
        <f t="shared" ca="1" si="127"/>
        <v>2.3119999999999656</v>
      </c>
      <c r="G322" s="19">
        <f t="shared" ca="1" si="127"/>
        <v>0.55199999999997118</v>
      </c>
      <c r="H322" s="19">
        <f t="shared" ca="1" si="117"/>
        <v>1.0079999999999982</v>
      </c>
      <c r="I322" s="19">
        <f t="shared" ca="1" si="118"/>
        <v>0.68799999999999617</v>
      </c>
      <c r="J322" s="19">
        <f t="shared" ca="1" si="119"/>
        <v>1.7599999999999945</v>
      </c>
      <c r="K322" s="19">
        <f t="shared" ca="1" si="120"/>
        <v>0</v>
      </c>
      <c r="L322" s="18">
        <f t="shared" ca="1" si="107"/>
        <v>3.2632603323205895</v>
      </c>
      <c r="M322" s="19">
        <f t="shared" ca="1" si="108"/>
        <v>0.23818042660305544</v>
      </c>
      <c r="N322" s="19">
        <f t="shared" ca="1" si="109"/>
        <v>0.25801777591239472</v>
      </c>
      <c r="O322" s="19">
        <f t="shared" ca="1" si="110"/>
        <v>0.19735980445824597</v>
      </c>
      <c r="P322" s="19">
        <f t="shared" ca="1" si="111"/>
        <v>0.30644199302630382</v>
      </c>
      <c r="Q322" s="19">
        <f>0</f>
        <v>0</v>
      </c>
      <c r="R322" s="19">
        <f t="shared" ca="1" si="121"/>
        <v>0.23818042660305544</v>
      </c>
      <c r="S322" s="19">
        <f t="shared" ca="1" si="122"/>
        <v>0.49619820251545016</v>
      </c>
      <c r="T322" s="19">
        <f t="shared" ca="1" si="123"/>
        <v>0.69355800697369618</v>
      </c>
      <c r="U322" s="19">
        <f t="shared" ca="1" si="112"/>
        <v>0.11058726485051373</v>
      </c>
      <c r="V322" s="19">
        <f t="shared" ca="1" si="124"/>
        <v>1</v>
      </c>
      <c r="W322" s="19">
        <f t="shared" ca="1" si="113"/>
        <v>0</v>
      </c>
      <c r="X322" s="19">
        <f t="shared" ca="1" si="125"/>
        <v>0.2</v>
      </c>
    </row>
    <row r="323" spans="1:24">
      <c r="A323" s="7">
        <v>315</v>
      </c>
      <c r="B323" s="18">
        <f t="shared" ca="1" si="115"/>
        <v>-1.999999999999994</v>
      </c>
      <c r="C323" s="18">
        <f t="shared" ca="1" si="116"/>
        <v>1.5999999999999941</v>
      </c>
      <c r="D323" s="19">
        <f t="shared" ca="1" si="127"/>
        <v>1.8399999999999697</v>
      </c>
      <c r="E323" s="19">
        <f t="shared" ca="1" si="127"/>
        <v>1.3599999999999683</v>
      </c>
      <c r="F323" s="19">
        <f t="shared" ca="1" si="127"/>
        <v>2.4319999999999666</v>
      </c>
      <c r="G323" s="19">
        <f t="shared" ca="1" si="127"/>
        <v>0.83199999999997143</v>
      </c>
      <c r="H323" s="19">
        <f t="shared" ca="1" si="117"/>
        <v>1.0079999999999982</v>
      </c>
      <c r="I323" s="19">
        <f t="shared" ca="1" si="118"/>
        <v>0.52799999999999692</v>
      </c>
      <c r="J323" s="19">
        <f t="shared" ca="1" si="119"/>
        <v>1.5999999999999952</v>
      </c>
      <c r="K323" s="19">
        <f t="shared" ca="1" si="120"/>
        <v>0</v>
      </c>
      <c r="L323" s="18">
        <f t="shared" ca="1" si="107"/>
        <v>3.3239057791839604</v>
      </c>
      <c r="M323" s="19">
        <f t="shared" ca="1" si="108"/>
        <v>0.23383476840302161</v>
      </c>
      <c r="N323" s="19">
        <f t="shared" ca="1" si="109"/>
        <v>0.26364796516419947</v>
      </c>
      <c r="O323" s="19">
        <f t="shared" ca="1" si="110"/>
        <v>0.20166638002603307</v>
      </c>
      <c r="P323" s="19">
        <f t="shared" ca="1" si="111"/>
        <v>0.30085088640674595</v>
      </c>
      <c r="Q323" s="19">
        <f>0</f>
        <v>0</v>
      </c>
      <c r="R323" s="19">
        <f t="shared" ca="1" si="121"/>
        <v>0.23383476840302161</v>
      </c>
      <c r="S323" s="19">
        <f t="shared" ca="1" si="122"/>
        <v>0.49748273356722106</v>
      </c>
      <c r="T323" s="19">
        <f t="shared" ca="1" si="123"/>
        <v>0.69914911359325416</v>
      </c>
      <c r="U323" s="19">
        <f t="shared" ca="1" si="112"/>
        <v>0.97314133994958518</v>
      </c>
      <c r="V323" s="19">
        <f t="shared" ca="1" si="124"/>
        <v>4</v>
      </c>
      <c r="W323" s="19">
        <f t="shared" ca="1" si="113"/>
        <v>0.2</v>
      </c>
      <c r="X323" s="19">
        <f t="shared" ca="1" si="125"/>
        <v>0</v>
      </c>
    </row>
    <row r="324" spans="1:24">
      <c r="A324" s="7">
        <v>316</v>
      </c>
      <c r="B324" s="18">
        <f t="shared" ca="1" si="115"/>
        <v>-1.799999999999994</v>
      </c>
      <c r="C324" s="18">
        <f t="shared" ca="1" si="116"/>
        <v>1.5999999999999941</v>
      </c>
      <c r="D324" s="19">
        <f t="shared" ca="1" si="127"/>
        <v>1.1919999999999726</v>
      </c>
      <c r="E324" s="19">
        <f t="shared" ca="1" si="127"/>
        <v>0.55199999999997118</v>
      </c>
      <c r="F324" s="19">
        <f t="shared" ca="1" si="127"/>
        <v>1.5599999999999694</v>
      </c>
      <c r="G324" s="19">
        <f t="shared" ca="1" si="127"/>
        <v>0.24799999999997269</v>
      </c>
      <c r="H324" s="19">
        <f t="shared" ca="1" si="117"/>
        <v>0.94399999999999995</v>
      </c>
      <c r="I324" s="19">
        <f t="shared" ca="1" si="118"/>
        <v>0.30399999999999849</v>
      </c>
      <c r="J324" s="19">
        <f t="shared" ca="1" si="119"/>
        <v>1.3119999999999967</v>
      </c>
      <c r="K324" s="19">
        <f t="shared" ca="1" si="120"/>
        <v>0</v>
      </c>
      <c r="L324" s="18">
        <f t="shared" ca="1" si="107"/>
        <v>3.4369599001974871</v>
      </c>
      <c r="M324" s="19">
        <f t="shared" ca="1" si="108"/>
        <v>0.22979048253877563</v>
      </c>
      <c r="N324" s="19">
        <f t="shared" ca="1" si="109"/>
        <v>0.26966162930970705</v>
      </c>
      <c r="O324" s="19">
        <f t="shared" ca="1" si="110"/>
        <v>0.20959308244006861</v>
      </c>
      <c r="P324" s="19">
        <f t="shared" ca="1" si="111"/>
        <v>0.29095480571144872</v>
      </c>
      <c r="Q324" s="19">
        <f>0</f>
        <v>0</v>
      </c>
      <c r="R324" s="19">
        <f t="shared" ca="1" si="121"/>
        <v>0.22979048253877563</v>
      </c>
      <c r="S324" s="19">
        <f t="shared" ca="1" si="122"/>
        <v>0.4994521118484827</v>
      </c>
      <c r="T324" s="19">
        <f t="shared" ca="1" si="123"/>
        <v>0.70904519428855128</v>
      </c>
      <c r="U324" s="19">
        <f t="shared" ca="1" si="112"/>
        <v>0.33426490055771363</v>
      </c>
      <c r="V324" s="19">
        <f t="shared" ca="1" si="124"/>
        <v>2</v>
      </c>
      <c r="W324" s="19">
        <f t="shared" ca="1" si="113"/>
        <v>0</v>
      </c>
      <c r="X324" s="19">
        <f t="shared" ca="1" si="125"/>
        <v>-0.2</v>
      </c>
    </row>
    <row r="325" spans="1:24">
      <c r="A325" s="7">
        <v>317</v>
      </c>
      <c r="B325" s="18">
        <f t="shared" ca="1" si="115"/>
        <v>-1.799999999999994</v>
      </c>
      <c r="C325" s="18">
        <f t="shared" ca="1" si="116"/>
        <v>1.3999999999999941</v>
      </c>
      <c r="D325" s="19">
        <f t="shared" ca="1" si="127"/>
        <v>0.83199999999997143</v>
      </c>
      <c r="E325" s="19">
        <f t="shared" ca="1" si="127"/>
        <v>0.35199999999997189</v>
      </c>
      <c r="F325" s="19">
        <f t="shared" ca="1" si="127"/>
        <v>1.3599999999999683</v>
      </c>
      <c r="G325" s="19">
        <f t="shared" ca="1" si="127"/>
        <v>-0.11200000000002674</v>
      </c>
      <c r="H325" s="19">
        <f t="shared" ca="1" si="117"/>
        <v>0.94399999999999817</v>
      </c>
      <c r="I325" s="19">
        <f t="shared" ca="1" si="118"/>
        <v>0.46399999999999864</v>
      </c>
      <c r="J325" s="19">
        <f t="shared" ca="1" si="119"/>
        <v>1.4719999999999951</v>
      </c>
      <c r="K325" s="19">
        <f t="shared" ca="1" si="120"/>
        <v>0</v>
      </c>
      <c r="L325" s="18">
        <f t="shared" ca="1" si="107"/>
        <v>3.3723730789190074</v>
      </c>
      <c r="M325" s="19">
        <f t="shared" ca="1" si="108"/>
        <v>0.2341913707204549</v>
      </c>
      <c r="N325" s="19">
        <f t="shared" ca="1" si="109"/>
        <v>0.2640500331543712</v>
      </c>
      <c r="O325" s="19">
        <f t="shared" ca="1" si="110"/>
        <v>0.20523149885616598</v>
      </c>
      <c r="P325" s="19">
        <f t="shared" ca="1" si="111"/>
        <v>0.29652709726900783</v>
      </c>
      <c r="Q325" s="19">
        <f>0</f>
        <v>0</v>
      </c>
      <c r="R325" s="19">
        <f t="shared" ca="1" si="121"/>
        <v>0.2341913707204549</v>
      </c>
      <c r="S325" s="19">
        <f t="shared" ca="1" si="122"/>
        <v>0.49824140387482607</v>
      </c>
      <c r="T325" s="19">
        <f t="shared" ca="1" si="123"/>
        <v>0.70347290273099206</v>
      </c>
      <c r="U325" s="19">
        <f t="shared" ca="1" si="112"/>
        <v>0.70439619940900311</v>
      </c>
      <c r="V325" s="19">
        <f t="shared" ca="1" si="124"/>
        <v>4</v>
      </c>
      <c r="W325" s="19">
        <f t="shared" ca="1" si="113"/>
        <v>0.2</v>
      </c>
      <c r="X325" s="19">
        <f t="shared" ca="1" si="125"/>
        <v>0</v>
      </c>
    </row>
    <row r="326" spans="1:24">
      <c r="A326" s="7">
        <v>318</v>
      </c>
      <c r="B326" s="18">
        <f t="shared" ca="1" si="115"/>
        <v>-1.5999999999999941</v>
      </c>
      <c r="C326" s="18">
        <f t="shared" ca="1" si="116"/>
        <v>1.3999999999999941</v>
      </c>
      <c r="D326" s="19">
        <f t="shared" ca="1" si="127"/>
        <v>0.24799999999997269</v>
      </c>
      <c r="E326" s="19">
        <f t="shared" ca="1" si="127"/>
        <v>-0.39200000000002699</v>
      </c>
      <c r="F326" s="19">
        <f t="shared" ca="1" si="127"/>
        <v>0.55199999999997118</v>
      </c>
      <c r="G326" s="19">
        <f t="shared" ca="1" si="127"/>
        <v>-0.63200000000002543</v>
      </c>
      <c r="H326" s="19">
        <f t="shared" ca="1" si="117"/>
        <v>0.87999999999999812</v>
      </c>
      <c r="I326" s="19">
        <f t="shared" ca="1" si="118"/>
        <v>0.23999999999999844</v>
      </c>
      <c r="J326" s="19">
        <f t="shared" ca="1" si="119"/>
        <v>1.1839999999999966</v>
      </c>
      <c r="K326" s="19">
        <f t="shared" ca="1" si="120"/>
        <v>0</v>
      </c>
      <c r="L326" s="18">
        <f t="shared" ca="1" si="107"/>
        <v>3.488070759566908</v>
      </c>
      <c r="M326" s="19">
        <f t="shared" ca="1" si="108"/>
        <v>0.23007526316986832</v>
      </c>
      <c r="N326" s="19">
        <f t="shared" ca="1" si="109"/>
        <v>0.26999582247614212</v>
      </c>
      <c r="O326" s="19">
        <f t="shared" ca="1" si="110"/>
        <v>0.21323748263424899</v>
      </c>
      <c r="P326" s="19">
        <f t="shared" ca="1" si="111"/>
        <v>0.2866914317197406</v>
      </c>
      <c r="Q326" s="19">
        <f>0</f>
        <v>0</v>
      </c>
      <c r="R326" s="19">
        <f t="shared" ca="1" si="121"/>
        <v>0.23007526316986832</v>
      </c>
      <c r="S326" s="19">
        <f t="shared" ca="1" si="122"/>
        <v>0.50007108564601044</v>
      </c>
      <c r="T326" s="19">
        <f t="shared" ca="1" si="123"/>
        <v>0.71330856828025946</v>
      </c>
      <c r="U326" s="19">
        <f t="shared" ca="1" si="112"/>
        <v>0.3251924092063101</v>
      </c>
      <c r="V326" s="19">
        <f t="shared" ca="1" si="124"/>
        <v>2</v>
      </c>
      <c r="W326" s="19">
        <f t="shared" ca="1" si="113"/>
        <v>0</v>
      </c>
      <c r="X326" s="19">
        <f t="shared" ca="1" si="125"/>
        <v>-0.2</v>
      </c>
    </row>
    <row r="327" spans="1:24">
      <c r="A327" s="7">
        <v>319</v>
      </c>
      <c r="B327" s="18">
        <f t="shared" ca="1" si="115"/>
        <v>-1.5999999999999941</v>
      </c>
      <c r="C327" s="18">
        <f t="shared" ca="1" si="116"/>
        <v>1.1999999999999942</v>
      </c>
      <c r="D327" s="19">
        <f t="shared" ca="1" si="127"/>
        <v>-0.11200000000002674</v>
      </c>
      <c r="E327" s="19">
        <f t="shared" ca="1" si="127"/>
        <v>-0.59200000000002717</v>
      </c>
      <c r="F327" s="19">
        <f t="shared" ca="1" si="127"/>
        <v>0.35199999999997189</v>
      </c>
      <c r="G327" s="19">
        <f t="shared" ca="1" si="127"/>
        <v>-0.99200000000002397</v>
      </c>
      <c r="H327" s="19">
        <f t="shared" ca="1" si="117"/>
        <v>0.87999999999999723</v>
      </c>
      <c r="I327" s="19">
        <f t="shared" ca="1" si="118"/>
        <v>0.3999999999999968</v>
      </c>
      <c r="J327" s="19">
        <f t="shared" ca="1" si="119"/>
        <v>1.3439999999999959</v>
      </c>
      <c r="K327" s="19">
        <f t="shared" ca="1" si="120"/>
        <v>0</v>
      </c>
      <c r="L327" s="18">
        <f t="shared" ca="1" si="107"/>
        <v>3.4219793218144976</v>
      </c>
      <c r="M327" s="19">
        <f t="shared" ca="1" si="108"/>
        <v>0.2345188916971436</v>
      </c>
      <c r="N327" s="19">
        <f t="shared" ca="1" si="109"/>
        <v>0.26441931202441399</v>
      </c>
      <c r="O327" s="19">
        <f t="shared" ca="1" si="110"/>
        <v>0.20883326245148978</v>
      </c>
      <c r="P327" s="19">
        <f t="shared" ca="1" si="111"/>
        <v>0.29222853382695252</v>
      </c>
      <c r="Q327" s="19">
        <f>0</f>
        <v>0</v>
      </c>
      <c r="R327" s="19">
        <f t="shared" ca="1" si="121"/>
        <v>0.2345188916971436</v>
      </c>
      <c r="S327" s="19">
        <f t="shared" ca="1" si="122"/>
        <v>0.49893820372155762</v>
      </c>
      <c r="T327" s="19">
        <f t="shared" ca="1" si="123"/>
        <v>0.70777146617304743</v>
      </c>
      <c r="U327" s="19">
        <f t="shared" ca="1" si="112"/>
        <v>0.29184031758032569</v>
      </c>
      <c r="V327" s="19">
        <f t="shared" ca="1" si="124"/>
        <v>2</v>
      </c>
      <c r="W327" s="19">
        <f t="shared" ca="1" si="113"/>
        <v>0</v>
      </c>
      <c r="X327" s="19">
        <f t="shared" ca="1" si="125"/>
        <v>-0.2</v>
      </c>
    </row>
    <row r="328" spans="1:24">
      <c r="A328" s="7">
        <v>320</v>
      </c>
      <c r="B328" s="18">
        <f t="shared" ca="1" si="115"/>
        <v>-1.5999999999999941</v>
      </c>
      <c r="C328" s="18">
        <f t="shared" ca="1" si="116"/>
        <v>0.99999999999999423</v>
      </c>
      <c r="D328" s="19">
        <f t="shared" ca="1" si="127"/>
        <v>-0.39200000000002699</v>
      </c>
      <c r="E328" s="19">
        <f t="shared" ca="1" si="127"/>
        <v>-0.71200000000002639</v>
      </c>
      <c r="F328" s="19">
        <f t="shared" ca="1" si="127"/>
        <v>0.2319999999999709</v>
      </c>
      <c r="G328" s="19">
        <f t="shared" ca="1" si="127"/>
        <v>-1.2720000000000251</v>
      </c>
      <c r="H328" s="19">
        <f t="shared" ca="1" si="117"/>
        <v>0.87999999999999812</v>
      </c>
      <c r="I328" s="19">
        <f t="shared" ca="1" si="118"/>
        <v>0.55999999999999872</v>
      </c>
      <c r="J328" s="19">
        <f t="shared" ca="1" si="119"/>
        <v>1.503999999999996</v>
      </c>
      <c r="K328" s="19">
        <f t="shared" ca="1" si="120"/>
        <v>0</v>
      </c>
      <c r="L328" s="18">
        <f t="shared" ca="1" si="107"/>
        <v>3.3584793664035866</v>
      </c>
      <c r="M328" s="19">
        <f t="shared" ca="1" si="108"/>
        <v>0.23895302320164399</v>
      </c>
      <c r="N328" s="19">
        <f t="shared" ca="1" si="109"/>
        <v>0.25885471981617519</v>
      </c>
      <c r="O328" s="19">
        <f t="shared" ca="1" si="110"/>
        <v>0.20443845506710581</v>
      </c>
      <c r="P328" s="19">
        <f t="shared" ca="1" si="111"/>
        <v>0.29775380191507494</v>
      </c>
      <c r="Q328" s="19">
        <f>0</f>
        <v>0</v>
      </c>
      <c r="R328" s="19">
        <f t="shared" ca="1" si="121"/>
        <v>0.23895302320164399</v>
      </c>
      <c r="S328" s="19">
        <f t="shared" ca="1" si="122"/>
        <v>0.49780774301781916</v>
      </c>
      <c r="T328" s="19">
        <f t="shared" ca="1" si="123"/>
        <v>0.70224619808492494</v>
      </c>
      <c r="U328" s="19">
        <f t="shared" ca="1" si="112"/>
        <v>0.48351084284643608</v>
      </c>
      <c r="V328" s="19">
        <f t="shared" ca="1" si="124"/>
        <v>2</v>
      </c>
      <c r="W328" s="19">
        <f t="shared" ca="1" si="113"/>
        <v>0</v>
      </c>
      <c r="X328" s="19">
        <f t="shared" ca="1" si="125"/>
        <v>-0.2</v>
      </c>
    </row>
    <row r="329" spans="1:24">
      <c r="A329" s="7">
        <v>321</v>
      </c>
      <c r="B329" s="18">
        <f t="shared" ca="1" si="115"/>
        <v>-1.5999999999999941</v>
      </c>
      <c r="C329" s="18">
        <f t="shared" ca="1" si="116"/>
        <v>0.79999999999999427</v>
      </c>
      <c r="D329" s="19">
        <f t="shared" ref="D329:G348" ca="1" si="128">A*($B329+D$5)^3+B*($B329+D$5)^2+E*($B329+D$5)+E*($C329+D$6)^3+F*($C329+D$6)^2+G*($C329+D$6)+H*($B329+D$5)*($C329+D$6)+I</f>
        <v>-0.59200000000002717</v>
      </c>
      <c r="E329" s="19">
        <f t="shared" ca="1" si="128"/>
        <v>-0.75200000000002731</v>
      </c>
      <c r="F329" s="19">
        <f t="shared" ca="1" si="128"/>
        <v>0.19199999999997086</v>
      </c>
      <c r="G329" s="19">
        <f t="shared" ca="1" si="128"/>
        <v>-1.4720000000000253</v>
      </c>
      <c r="H329" s="19">
        <f t="shared" ca="1" si="117"/>
        <v>0.87999999999999812</v>
      </c>
      <c r="I329" s="19">
        <f t="shared" ca="1" si="118"/>
        <v>0.71999999999999797</v>
      </c>
      <c r="J329" s="19">
        <f t="shared" ca="1" si="119"/>
        <v>1.6639999999999961</v>
      </c>
      <c r="K329" s="19">
        <f t="shared" ca="1" si="120"/>
        <v>0</v>
      </c>
      <c r="L329" s="18">
        <f t="shared" ref="L329:L392" ca="1" si="129">EXP(-1*beta*H329)+EXP(-1*beta*I329)+EXP(-1*beta*J329)+EXP(-1*beta*K329)</f>
        <v>3.2974692798581411</v>
      </c>
      <c r="M329" s="19">
        <f t="shared" ref="M329:M392" ca="1" si="130">EXP(-1*H329*beta)/$L329</f>
        <v>0.24337415449614244</v>
      </c>
      <c r="N329" s="19">
        <f t="shared" ref="N329:N392" ca="1" si="131">EXP(-1*I329*beta)/$L329</f>
        <v>0.25330644215954795</v>
      </c>
      <c r="O329" s="19">
        <f t="shared" ref="O329:O392" ca="1" si="132">EXP(-1*J329*beta)/$L329</f>
        <v>0.20005653260028838</v>
      </c>
      <c r="P329" s="19">
        <f t="shared" ref="P329:P392" ca="1" si="133">EXP(-1*K329*beta)/$L329</f>
        <v>0.30326287074402114</v>
      </c>
      <c r="Q329" s="19">
        <f>0</f>
        <v>0</v>
      </c>
      <c r="R329" s="19">
        <f t="shared" ca="1" si="121"/>
        <v>0.24337415449614244</v>
      </c>
      <c r="S329" s="19">
        <f t="shared" ca="1" si="122"/>
        <v>0.49668059665569042</v>
      </c>
      <c r="T329" s="19">
        <f t="shared" ca="1" si="123"/>
        <v>0.69673712925597875</v>
      </c>
      <c r="U329" s="19">
        <f t="shared" ca="1" si="112"/>
        <v>3.0784229136463281E-2</v>
      </c>
      <c r="V329" s="19">
        <f t="shared" ca="1" si="124"/>
        <v>1</v>
      </c>
      <c r="W329" s="19">
        <f t="shared" ca="1" si="113"/>
        <v>0</v>
      </c>
      <c r="X329" s="19">
        <f t="shared" ca="1" si="125"/>
        <v>0.2</v>
      </c>
    </row>
    <row r="330" spans="1:24">
      <c r="A330" s="7">
        <v>322</v>
      </c>
      <c r="B330" s="18">
        <f t="shared" ca="1" si="115"/>
        <v>-1.5999999999999941</v>
      </c>
      <c r="C330" s="18">
        <f t="shared" ca="1" si="116"/>
        <v>0.99999999999999423</v>
      </c>
      <c r="D330" s="19">
        <f t="shared" ca="1" si="128"/>
        <v>-0.39200000000002699</v>
      </c>
      <c r="E330" s="19">
        <f t="shared" ca="1" si="128"/>
        <v>-0.71200000000002639</v>
      </c>
      <c r="F330" s="19">
        <f t="shared" ca="1" si="128"/>
        <v>0.2319999999999709</v>
      </c>
      <c r="G330" s="19">
        <f t="shared" ca="1" si="128"/>
        <v>-1.2720000000000251</v>
      </c>
      <c r="H330" s="19">
        <f t="shared" ca="1" si="117"/>
        <v>0.87999999999999812</v>
      </c>
      <c r="I330" s="19">
        <f t="shared" ca="1" si="118"/>
        <v>0.55999999999999872</v>
      </c>
      <c r="J330" s="19">
        <f t="shared" ca="1" si="119"/>
        <v>1.503999999999996</v>
      </c>
      <c r="K330" s="19">
        <f t="shared" ca="1" si="120"/>
        <v>0</v>
      </c>
      <c r="L330" s="18">
        <f t="shared" ca="1" si="129"/>
        <v>3.3584793664035866</v>
      </c>
      <c r="M330" s="19">
        <f t="shared" ca="1" si="130"/>
        <v>0.23895302320164399</v>
      </c>
      <c r="N330" s="19">
        <f t="shared" ca="1" si="131"/>
        <v>0.25885471981617519</v>
      </c>
      <c r="O330" s="19">
        <f t="shared" ca="1" si="132"/>
        <v>0.20443845506710581</v>
      </c>
      <c r="P330" s="19">
        <f t="shared" ca="1" si="133"/>
        <v>0.29775380191507494</v>
      </c>
      <c r="Q330" s="19">
        <f>0</f>
        <v>0</v>
      </c>
      <c r="R330" s="19">
        <f t="shared" ca="1" si="121"/>
        <v>0.23895302320164399</v>
      </c>
      <c r="S330" s="19">
        <f t="shared" ca="1" si="122"/>
        <v>0.49780774301781916</v>
      </c>
      <c r="T330" s="19">
        <f t="shared" ca="1" si="123"/>
        <v>0.70224619808492494</v>
      </c>
      <c r="U330" s="19">
        <f t="shared" ref="U330:U393" ca="1" si="134">RAND()</f>
        <v>0.23700899676953235</v>
      </c>
      <c r="V330" s="19">
        <f t="shared" ca="1" si="124"/>
        <v>1</v>
      </c>
      <c r="W330" s="19">
        <f t="shared" ref="W330:W393" ca="1" si="135">CHOOSE(V330,$D$5,$E$5,$F$5,$G$5)</f>
        <v>0</v>
      </c>
      <c r="X330" s="19">
        <f t="shared" ca="1" si="125"/>
        <v>0.2</v>
      </c>
    </row>
    <row r="331" spans="1:24">
      <c r="A331" s="7">
        <v>323</v>
      </c>
      <c r="B331" s="18">
        <f t="shared" ca="1" si="115"/>
        <v>-1.5999999999999941</v>
      </c>
      <c r="C331" s="18">
        <f t="shared" ca="1" si="116"/>
        <v>1.1999999999999942</v>
      </c>
      <c r="D331" s="19">
        <f t="shared" ca="1" si="128"/>
        <v>-0.11200000000002674</v>
      </c>
      <c r="E331" s="19">
        <f t="shared" ca="1" si="128"/>
        <v>-0.59200000000002717</v>
      </c>
      <c r="F331" s="19">
        <f t="shared" ca="1" si="128"/>
        <v>0.35199999999997189</v>
      </c>
      <c r="G331" s="19">
        <f t="shared" ca="1" si="128"/>
        <v>-0.99200000000002397</v>
      </c>
      <c r="H331" s="19">
        <f t="shared" ca="1" si="117"/>
        <v>0.87999999999999723</v>
      </c>
      <c r="I331" s="19">
        <f t="shared" ca="1" si="118"/>
        <v>0.3999999999999968</v>
      </c>
      <c r="J331" s="19">
        <f t="shared" ca="1" si="119"/>
        <v>1.3439999999999959</v>
      </c>
      <c r="K331" s="19">
        <f t="shared" ca="1" si="120"/>
        <v>0</v>
      </c>
      <c r="L331" s="18">
        <f t="shared" ca="1" si="129"/>
        <v>3.4219793218144976</v>
      </c>
      <c r="M331" s="19">
        <f t="shared" ca="1" si="130"/>
        <v>0.2345188916971436</v>
      </c>
      <c r="N331" s="19">
        <f t="shared" ca="1" si="131"/>
        <v>0.26441931202441399</v>
      </c>
      <c r="O331" s="19">
        <f t="shared" ca="1" si="132"/>
        <v>0.20883326245148978</v>
      </c>
      <c r="P331" s="19">
        <f t="shared" ca="1" si="133"/>
        <v>0.29222853382695252</v>
      </c>
      <c r="Q331" s="19">
        <f>0</f>
        <v>0</v>
      </c>
      <c r="R331" s="19">
        <f t="shared" ca="1" si="121"/>
        <v>0.2345188916971436</v>
      </c>
      <c r="S331" s="19">
        <f t="shared" ca="1" si="122"/>
        <v>0.49893820372155762</v>
      </c>
      <c r="T331" s="19">
        <f t="shared" ca="1" si="123"/>
        <v>0.70777146617304743</v>
      </c>
      <c r="U331" s="19">
        <f t="shared" ca="1" si="134"/>
        <v>0.4187577301252321</v>
      </c>
      <c r="V331" s="19">
        <f t="shared" ca="1" si="124"/>
        <v>2</v>
      </c>
      <c r="W331" s="19">
        <f t="shared" ca="1" si="135"/>
        <v>0</v>
      </c>
      <c r="X331" s="19">
        <f t="shared" ca="1" si="125"/>
        <v>-0.2</v>
      </c>
    </row>
    <row r="332" spans="1:24">
      <c r="A332" s="7">
        <v>324</v>
      </c>
      <c r="B332" s="18">
        <f t="shared" ca="1" si="115"/>
        <v>-1.5999999999999941</v>
      </c>
      <c r="C332" s="18">
        <f t="shared" ca="1" si="116"/>
        <v>0.99999999999999423</v>
      </c>
      <c r="D332" s="19">
        <f t="shared" ca="1" si="128"/>
        <v>-0.39200000000002699</v>
      </c>
      <c r="E332" s="19">
        <f t="shared" ca="1" si="128"/>
        <v>-0.71200000000002639</v>
      </c>
      <c r="F332" s="19">
        <f t="shared" ca="1" si="128"/>
        <v>0.2319999999999709</v>
      </c>
      <c r="G332" s="19">
        <f t="shared" ca="1" si="128"/>
        <v>-1.2720000000000251</v>
      </c>
      <c r="H332" s="19">
        <f t="shared" ca="1" si="117"/>
        <v>0.87999999999999812</v>
      </c>
      <c r="I332" s="19">
        <f t="shared" ca="1" si="118"/>
        <v>0.55999999999999872</v>
      </c>
      <c r="J332" s="19">
        <f t="shared" ca="1" si="119"/>
        <v>1.503999999999996</v>
      </c>
      <c r="K332" s="19">
        <f t="shared" ca="1" si="120"/>
        <v>0</v>
      </c>
      <c r="L332" s="18">
        <f t="shared" ca="1" si="129"/>
        <v>3.3584793664035866</v>
      </c>
      <c r="M332" s="19">
        <f t="shared" ca="1" si="130"/>
        <v>0.23895302320164399</v>
      </c>
      <c r="N332" s="19">
        <f t="shared" ca="1" si="131"/>
        <v>0.25885471981617519</v>
      </c>
      <c r="O332" s="19">
        <f t="shared" ca="1" si="132"/>
        <v>0.20443845506710581</v>
      </c>
      <c r="P332" s="19">
        <f t="shared" ca="1" si="133"/>
        <v>0.29775380191507494</v>
      </c>
      <c r="Q332" s="19">
        <f>0</f>
        <v>0</v>
      </c>
      <c r="R332" s="19">
        <f t="shared" ca="1" si="121"/>
        <v>0.23895302320164399</v>
      </c>
      <c r="S332" s="19">
        <f t="shared" ca="1" si="122"/>
        <v>0.49780774301781916</v>
      </c>
      <c r="T332" s="19">
        <f t="shared" ca="1" si="123"/>
        <v>0.70224619808492494</v>
      </c>
      <c r="U332" s="19">
        <f t="shared" ca="1" si="134"/>
        <v>0.31231351750972913</v>
      </c>
      <c r="V332" s="19">
        <f t="shared" ca="1" si="124"/>
        <v>2</v>
      </c>
      <c r="W332" s="19">
        <f t="shared" ca="1" si="135"/>
        <v>0</v>
      </c>
      <c r="X332" s="19">
        <f t="shared" ca="1" si="125"/>
        <v>-0.2</v>
      </c>
    </row>
    <row r="333" spans="1:24">
      <c r="A333" s="7">
        <v>325</v>
      </c>
      <c r="B333" s="18">
        <f t="shared" ca="1" si="115"/>
        <v>-1.5999999999999941</v>
      </c>
      <c r="C333" s="18">
        <f t="shared" ca="1" si="116"/>
        <v>0.79999999999999427</v>
      </c>
      <c r="D333" s="19">
        <f t="shared" ca="1" si="128"/>
        <v>-0.59200000000002717</v>
      </c>
      <c r="E333" s="19">
        <f t="shared" ca="1" si="128"/>
        <v>-0.75200000000002731</v>
      </c>
      <c r="F333" s="19">
        <f t="shared" ca="1" si="128"/>
        <v>0.19199999999997086</v>
      </c>
      <c r="G333" s="19">
        <f t="shared" ca="1" si="128"/>
        <v>-1.4720000000000253</v>
      </c>
      <c r="H333" s="19">
        <f t="shared" ca="1" si="117"/>
        <v>0.87999999999999812</v>
      </c>
      <c r="I333" s="19">
        <f t="shared" ca="1" si="118"/>
        <v>0.71999999999999797</v>
      </c>
      <c r="J333" s="19">
        <f t="shared" ca="1" si="119"/>
        <v>1.6639999999999961</v>
      </c>
      <c r="K333" s="19">
        <f t="shared" ca="1" si="120"/>
        <v>0</v>
      </c>
      <c r="L333" s="18">
        <f t="shared" ca="1" si="129"/>
        <v>3.2974692798581411</v>
      </c>
      <c r="M333" s="19">
        <f t="shared" ca="1" si="130"/>
        <v>0.24337415449614244</v>
      </c>
      <c r="N333" s="19">
        <f t="shared" ca="1" si="131"/>
        <v>0.25330644215954795</v>
      </c>
      <c r="O333" s="19">
        <f t="shared" ca="1" si="132"/>
        <v>0.20005653260028838</v>
      </c>
      <c r="P333" s="19">
        <f t="shared" ca="1" si="133"/>
        <v>0.30326287074402114</v>
      </c>
      <c r="Q333" s="19">
        <f>0</f>
        <v>0</v>
      </c>
      <c r="R333" s="19">
        <f t="shared" ca="1" si="121"/>
        <v>0.24337415449614244</v>
      </c>
      <c r="S333" s="19">
        <f t="shared" ca="1" si="122"/>
        <v>0.49668059665569042</v>
      </c>
      <c r="T333" s="19">
        <f t="shared" ca="1" si="123"/>
        <v>0.69673712925597875</v>
      </c>
      <c r="U333" s="19">
        <f t="shared" ca="1" si="134"/>
        <v>0.94018435214511076</v>
      </c>
      <c r="V333" s="19">
        <f t="shared" ca="1" si="124"/>
        <v>4</v>
      </c>
      <c r="W333" s="19">
        <f t="shared" ca="1" si="135"/>
        <v>0.2</v>
      </c>
      <c r="X333" s="19">
        <f t="shared" ca="1" si="125"/>
        <v>0</v>
      </c>
    </row>
    <row r="334" spans="1:24">
      <c r="A334" s="7">
        <v>326</v>
      </c>
      <c r="B334" s="18">
        <f t="shared" ca="1" si="115"/>
        <v>-1.3999999999999941</v>
      </c>
      <c r="C334" s="18">
        <f t="shared" ca="1" si="116"/>
        <v>0.79999999999999427</v>
      </c>
      <c r="D334" s="19">
        <f t="shared" ca="1" si="128"/>
        <v>-1.2720000000000251</v>
      </c>
      <c r="E334" s="19">
        <f t="shared" ca="1" si="128"/>
        <v>-1.592000000000025</v>
      </c>
      <c r="F334" s="19">
        <f t="shared" ca="1" si="128"/>
        <v>-0.71200000000002639</v>
      </c>
      <c r="G334" s="19">
        <f t="shared" ca="1" si="128"/>
        <v>-2.0880000000000223</v>
      </c>
      <c r="H334" s="19">
        <f t="shared" ca="1" si="117"/>
        <v>0.81599999999999717</v>
      </c>
      <c r="I334" s="19">
        <f t="shared" ca="1" si="118"/>
        <v>0.49599999999999733</v>
      </c>
      <c r="J334" s="19">
        <f t="shared" ca="1" si="119"/>
        <v>1.3759999999999959</v>
      </c>
      <c r="K334" s="19">
        <f t="shared" ca="1" si="120"/>
        <v>0</v>
      </c>
      <c r="L334" s="18">
        <f t="shared" ca="1" si="129"/>
        <v>3.4077711401195563</v>
      </c>
      <c r="M334" s="19">
        <f t="shared" ca="1" si="130"/>
        <v>0.23929493433020976</v>
      </c>
      <c r="N334" s="19">
        <f t="shared" ca="1" si="131"/>
        <v>0.2592251077200447</v>
      </c>
      <c r="O334" s="19">
        <f t="shared" ca="1" si="132"/>
        <v>0.20803302184918435</v>
      </c>
      <c r="P334" s="19">
        <f t="shared" ca="1" si="133"/>
        <v>0.29344693610056122</v>
      </c>
      <c r="Q334" s="19">
        <f>0</f>
        <v>0</v>
      </c>
      <c r="R334" s="19">
        <f t="shared" ca="1" si="121"/>
        <v>0.23929493433020976</v>
      </c>
      <c r="S334" s="19">
        <f t="shared" ca="1" si="122"/>
        <v>0.49852004205025446</v>
      </c>
      <c r="T334" s="19">
        <f t="shared" ca="1" si="123"/>
        <v>0.70655306389943884</v>
      </c>
      <c r="U334" s="19">
        <f t="shared" ca="1" si="134"/>
        <v>0.38262283963371546</v>
      </c>
      <c r="V334" s="19">
        <f t="shared" ca="1" si="124"/>
        <v>2</v>
      </c>
      <c r="W334" s="19">
        <f t="shared" ca="1" si="135"/>
        <v>0</v>
      </c>
      <c r="X334" s="19">
        <f t="shared" ca="1" si="125"/>
        <v>-0.2</v>
      </c>
    </row>
    <row r="335" spans="1:24">
      <c r="A335" s="7">
        <v>327</v>
      </c>
      <c r="B335" s="18">
        <f t="shared" ca="1" si="115"/>
        <v>-1.3999999999999941</v>
      </c>
      <c r="C335" s="18">
        <f t="shared" ca="1" si="116"/>
        <v>0.59999999999999432</v>
      </c>
      <c r="D335" s="19">
        <f t="shared" ca="1" si="128"/>
        <v>-1.4720000000000253</v>
      </c>
      <c r="E335" s="19">
        <f t="shared" ca="1" si="128"/>
        <v>-1.6320000000000254</v>
      </c>
      <c r="F335" s="19">
        <f t="shared" ca="1" si="128"/>
        <v>-0.75200000000002731</v>
      </c>
      <c r="G335" s="19">
        <f t="shared" ca="1" si="128"/>
        <v>-2.2880000000000225</v>
      </c>
      <c r="H335" s="19">
        <f t="shared" ca="1" si="117"/>
        <v>0.81599999999999717</v>
      </c>
      <c r="I335" s="19">
        <f t="shared" ca="1" si="118"/>
        <v>0.65599999999999703</v>
      </c>
      <c r="J335" s="19">
        <f t="shared" ca="1" si="119"/>
        <v>1.5359999999999951</v>
      </c>
      <c r="K335" s="19">
        <f t="shared" ca="1" si="120"/>
        <v>0</v>
      </c>
      <c r="L335" s="18">
        <f t="shared" ca="1" si="129"/>
        <v>3.3453358202470485</v>
      </c>
      <c r="M335" s="19">
        <f t="shared" ca="1" si="130"/>
        <v>0.24376098992868001</v>
      </c>
      <c r="N335" s="19">
        <f t="shared" ca="1" si="131"/>
        <v>0.25370906464557241</v>
      </c>
      <c r="O335" s="19">
        <f t="shared" ca="1" si="132"/>
        <v>0.20360629359154961</v>
      </c>
      <c r="P335" s="19">
        <f t="shared" ca="1" si="133"/>
        <v>0.29892365183419806</v>
      </c>
      <c r="Q335" s="19">
        <f>0</f>
        <v>0</v>
      </c>
      <c r="R335" s="19">
        <f t="shared" ca="1" si="121"/>
        <v>0.24376098992868001</v>
      </c>
      <c r="S335" s="19">
        <f t="shared" ca="1" si="122"/>
        <v>0.49747005457425242</v>
      </c>
      <c r="T335" s="19">
        <f t="shared" ca="1" si="123"/>
        <v>0.701076348165802</v>
      </c>
      <c r="U335" s="19">
        <f t="shared" ca="1" si="134"/>
        <v>0.23015980304764194</v>
      </c>
      <c r="V335" s="19">
        <f t="shared" ca="1" si="124"/>
        <v>1</v>
      </c>
      <c r="W335" s="19">
        <f t="shared" ca="1" si="135"/>
        <v>0</v>
      </c>
      <c r="X335" s="19">
        <f t="shared" ca="1" si="125"/>
        <v>0.2</v>
      </c>
    </row>
    <row r="336" spans="1:24">
      <c r="A336" s="7">
        <v>328</v>
      </c>
      <c r="B336" s="18">
        <f t="shared" ca="1" si="115"/>
        <v>-1.3999999999999941</v>
      </c>
      <c r="C336" s="18">
        <f t="shared" ca="1" si="116"/>
        <v>0.79999999999999427</v>
      </c>
      <c r="D336" s="19">
        <f t="shared" ca="1" si="128"/>
        <v>-1.2720000000000251</v>
      </c>
      <c r="E336" s="19">
        <f t="shared" ca="1" si="128"/>
        <v>-1.592000000000025</v>
      </c>
      <c r="F336" s="19">
        <f t="shared" ca="1" si="128"/>
        <v>-0.71200000000002639</v>
      </c>
      <c r="G336" s="19">
        <f t="shared" ca="1" si="128"/>
        <v>-2.0880000000000223</v>
      </c>
      <c r="H336" s="19">
        <f t="shared" ca="1" si="117"/>
        <v>0.81599999999999717</v>
      </c>
      <c r="I336" s="19">
        <f t="shared" ca="1" si="118"/>
        <v>0.49599999999999733</v>
      </c>
      <c r="J336" s="19">
        <f t="shared" ca="1" si="119"/>
        <v>1.3759999999999959</v>
      </c>
      <c r="K336" s="19">
        <f t="shared" ca="1" si="120"/>
        <v>0</v>
      </c>
      <c r="L336" s="18">
        <f t="shared" ca="1" si="129"/>
        <v>3.4077711401195563</v>
      </c>
      <c r="M336" s="19">
        <f t="shared" ca="1" si="130"/>
        <v>0.23929493433020976</v>
      </c>
      <c r="N336" s="19">
        <f t="shared" ca="1" si="131"/>
        <v>0.2592251077200447</v>
      </c>
      <c r="O336" s="19">
        <f t="shared" ca="1" si="132"/>
        <v>0.20803302184918435</v>
      </c>
      <c r="P336" s="19">
        <f t="shared" ca="1" si="133"/>
        <v>0.29344693610056122</v>
      </c>
      <c r="Q336" s="19">
        <f>0</f>
        <v>0</v>
      </c>
      <c r="R336" s="19">
        <f t="shared" ca="1" si="121"/>
        <v>0.23929493433020976</v>
      </c>
      <c r="S336" s="19">
        <f t="shared" ca="1" si="122"/>
        <v>0.49852004205025446</v>
      </c>
      <c r="T336" s="19">
        <f t="shared" ca="1" si="123"/>
        <v>0.70655306389943884</v>
      </c>
      <c r="U336" s="19">
        <f t="shared" ca="1" si="134"/>
        <v>0.40703985912737739</v>
      </c>
      <c r="V336" s="19">
        <f t="shared" ca="1" si="124"/>
        <v>2</v>
      </c>
      <c r="W336" s="19">
        <f t="shared" ca="1" si="135"/>
        <v>0</v>
      </c>
      <c r="X336" s="19">
        <f t="shared" ca="1" si="125"/>
        <v>-0.2</v>
      </c>
    </row>
    <row r="337" spans="1:24">
      <c r="A337" s="7">
        <v>329</v>
      </c>
      <c r="B337" s="18">
        <f t="shared" ca="1" si="115"/>
        <v>-1.3999999999999941</v>
      </c>
      <c r="C337" s="18">
        <f t="shared" ca="1" si="116"/>
        <v>0.59999999999999432</v>
      </c>
      <c r="D337" s="19">
        <f t="shared" ca="1" si="128"/>
        <v>-1.4720000000000253</v>
      </c>
      <c r="E337" s="19">
        <f t="shared" ca="1" si="128"/>
        <v>-1.6320000000000254</v>
      </c>
      <c r="F337" s="19">
        <f t="shared" ca="1" si="128"/>
        <v>-0.75200000000002731</v>
      </c>
      <c r="G337" s="19">
        <f t="shared" ca="1" si="128"/>
        <v>-2.2880000000000225</v>
      </c>
      <c r="H337" s="19">
        <f t="shared" ca="1" si="117"/>
        <v>0.81599999999999717</v>
      </c>
      <c r="I337" s="19">
        <f t="shared" ca="1" si="118"/>
        <v>0.65599999999999703</v>
      </c>
      <c r="J337" s="19">
        <f t="shared" ca="1" si="119"/>
        <v>1.5359999999999951</v>
      </c>
      <c r="K337" s="19">
        <f t="shared" ca="1" si="120"/>
        <v>0</v>
      </c>
      <c r="L337" s="18">
        <f t="shared" ca="1" si="129"/>
        <v>3.3453358202470485</v>
      </c>
      <c r="M337" s="19">
        <f t="shared" ca="1" si="130"/>
        <v>0.24376098992868001</v>
      </c>
      <c r="N337" s="19">
        <f t="shared" ca="1" si="131"/>
        <v>0.25370906464557241</v>
      </c>
      <c r="O337" s="19">
        <f t="shared" ca="1" si="132"/>
        <v>0.20360629359154961</v>
      </c>
      <c r="P337" s="19">
        <f t="shared" ca="1" si="133"/>
        <v>0.29892365183419806</v>
      </c>
      <c r="Q337" s="19">
        <f>0</f>
        <v>0</v>
      </c>
      <c r="R337" s="19">
        <f t="shared" ca="1" si="121"/>
        <v>0.24376098992868001</v>
      </c>
      <c r="S337" s="19">
        <f t="shared" ca="1" si="122"/>
        <v>0.49747005457425242</v>
      </c>
      <c r="T337" s="19">
        <f t="shared" ca="1" si="123"/>
        <v>0.701076348165802</v>
      </c>
      <c r="U337" s="19">
        <f t="shared" ca="1" si="134"/>
        <v>0.7452423412031095</v>
      </c>
      <c r="V337" s="19">
        <f t="shared" ca="1" si="124"/>
        <v>4</v>
      </c>
      <c r="W337" s="19">
        <f t="shared" ca="1" si="135"/>
        <v>0.2</v>
      </c>
      <c r="X337" s="19">
        <f t="shared" ca="1" si="125"/>
        <v>0</v>
      </c>
    </row>
    <row r="338" spans="1:24">
      <c r="A338" s="7">
        <v>330</v>
      </c>
      <c r="B338" s="18">
        <f t="shared" ca="1" si="115"/>
        <v>-1.1999999999999942</v>
      </c>
      <c r="C338" s="18">
        <f t="shared" ca="1" si="116"/>
        <v>0.59999999999999432</v>
      </c>
      <c r="D338" s="19">
        <f t="shared" ca="1" si="128"/>
        <v>-2.0880000000000223</v>
      </c>
      <c r="E338" s="19">
        <f t="shared" ca="1" si="128"/>
        <v>-2.408000000000023</v>
      </c>
      <c r="F338" s="19">
        <f t="shared" ca="1" si="128"/>
        <v>-1.592000000000025</v>
      </c>
      <c r="G338" s="19">
        <f t="shared" ca="1" si="128"/>
        <v>-2.8400000000000212</v>
      </c>
      <c r="H338" s="19">
        <f t="shared" ca="1" si="117"/>
        <v>0.75199999999999889</v>
      </c>
      <c r="I338" s="19">
        <f t="shared" ca="1" si="118"/>
        <v>0.43199999999999816</v>
      </c>
      <c r="J338" s="19">
        <f t="shared" ca="1" si="119"/>
        <v>1.2479999999999962</v>
      </c>
      <c r="K338" s="19">
        <f t="shared" ca="1" si="120"/>
        <v>0</v>
      </c>
      <c r="L338" s="18">
        <f t="shared" ca="1" si="129"/>
        <v>3.4582238318914293</v>
      </c>
      <c r="M338" s="19">
        <f t="shared" ca="1" si="130"/>
        <v>0.23960702010993923</v>
      </c>
      <c r="N338" s="19">
        <f t="shared" ca="1" si="131"/>
        <v>0.25956318620923097</v>
      </c>
      <c r="O338" s="19">
        <f t="shared" ca="1" si="132"/>
        <v>0.21166401129910836</v>
      </c>
      <c r="P338" s="19">
        <f t="shared" ca="1" si="133"/>
        <v>0.28916578238172147</v>
      </c>
      <c r="Q338" s="19">
        <f>0</f>
        <v>0</v>
      </c>
      <c r="R338" s="19">
        <f t="shared" ca="1" si="121"/>
        <v>0.23960702010993923</v>
      </c>
      <c r="S338" s="19">
        <f t="shared" ca="1" si="122"/>
        <v>0.4991702063191702</v>
      </c>
      <c r="T338" s="19">
        <f t="shared" ca="1" si="123"/>
        <v>0.71083421761827859</v>
      </c>
      <c r="U338" s="19">
        <f t="shared" ca="1" si="134"/>
        <v>0.3363703228518391</v>
      </c>
      <c r="V338" s="19">
        <f t="shared" ca="1" si="124"/>
        <v>2</v>
      </c>
      <c r="W338" s="19">
        <f t="shared" ca="1" si="135"/>
        <v>0</v>
      </c>
      <c r="X338" s="19">
        <f t="shared" ca="1" si="125"/>
        <v>-0.2</v>
      </c>
    </row>
    <row r="339" spans="1:24">
      <c r="A339" s="7">
        <v>331</v>
      </c>
      <c r="B339" s="18">
        <f t="shared" ca="1" si="115"/>
        <v>-1.1999999999999942</v>
      </c>
      <c r="C339" s="18">
        <f t="shared" ca="1" si="116"/>
        <v>0.3999999999999943</v>
      </c>
      <c r="D339" s="19">
        <f t="shared" ca="1" si="128"/>
        <v>-2.2880000000000225</v>
      </c>
      <c r="E339" s="19">
        <f t="shared" ca="1" si="128"/>
        <v>-2.448000000000023</v>
      </c>
      <c r="F339" s="19">
        <f t="shared" ca="1" si="128"/>
        <v>-1.6320000000000254</v>
      </c>
      <c r="G339" s="19">
        <f t="shared" ca="1" si="128"/>
        <v>-3.0400000000000205</v>
      </c>
      <c r="H339" s="19">
        <f t="shared" ca="1" si="117"/>
        <v>0.751999999999998</v>
      </c>
      <c r="I339" s="19">
        <f t="shared" ca="1" si="118"/>
        <v>0.59199999999999742</v>
      </c>
      <c r="J339" s="19">
        <f t="shared" ca="1" si="119"/>
        <v>1.407999999999995</v>
      </c>
      <c r="K339" s="19">
        <f t="shared" ca="1" si="120"/>
        <v>0</v>
      </c>
      <c r="L339" s="18">
        <f t="shared" ca="1" si="129"/>
        <v>3.3943259441510687</v>
      </c>
      <c r="M339" s="19">
        <f t="shared" ca="1" si="130"/>
        <v>0.24411760121637938</v>
      </c>
      <c r="N339" s="19">
        <f t="shared" ca="1" si="131"/>
        <v>0.25408022951600856</v>
      </c>
      <c r="O339" s="19">
        <f t="shared" ca="1" si="132"/>
        <v>0.20719286643293602</v>
      </c>
      <c r="P339" s="19">
        <f t="shared" ca="1" si="133"/>
        <v>0.29460930283467607</v>
      </c>
      <c r="Q339" s="19">
        <f>0</f>
        <v>0</v>
      </c>
      <c r="R339" s="19">
        <f t="shared" ca="1" si="121"/>
        <v>0.24411760121637938</v>
      </c>
      <c r="S339" s="19">
        <f t="shared" ca="1" si="122"/>
        <v>0.49819783073238794</v>
      </c>
      <c r="T339" s="19">
        <f t="shared" ca="1" si="123"/>
        <v>0.70539069716532399</v>
      </c>
      <c r="U339" s="19">
        <f t="shared" ca="1" si="134"/>
        <v>0.27894007044884805</v>
      </c>
      <c r="V339" s="19">
        <f t="shared" ca="1" si="124"/>
        <v>2</v>
      </c>
      <c r="W339" s="19">
        <f t="shared" ca="1" si="135"/>
        <v>0</v>
      </c>
      <c r="X339" s="19">
        <f t="shared" ca="1" si="125"/>
        <v>-0.2</v>
      </c>
    </row>
    <row r="340" spans="1:24">
      <c r="A340" s="7">
        <v>332</v>
      </c>
      <c r="B340" s="18">
        <f t="shared" ca="1" si="115"/>
        <v>-1.1999999999999942</v>
      </c>
      <c r="C340" s="18">
        <f t="shared" ca="1" si="116"/>
        <v>0.19999999999999429</v>
      </c>
      <c r="D340" s="19">
        <f t="shared" ca="1" si="128"/>
        <v>-2.408000000000023</v>
      </c>
      <c r="E340" s="19">
        <f t="shared" ca="1" si="128"/>
        <v>-2.408000000000023</v>
      </c>
      <c r="F340" s="19">
        <f t="shared" ca="1" si="128"/>
        <v>-1.5920000000000254</v>
      </c>
      <c r="G340" s="19">
        <f t="shared" ca="1" si="128"/>
        <v>-3.1600000000000206</v>
      </c>
      <c r="H340" s="19">
        <f t="shared" ca="1" si="117"/>
        <v>0.75199999999999756</v>
      </c>
      <c r="I340" s="19">
        <f t="shared" ca="1" si="118"/>
        <v>0.75199999999999756</v>
      </c>
      <c r="J340" s="19">
        <f t="shared" ca="1" si="119"/>
        <v>1.5679999999999952</v>
      </c>
      <c r="K340" s="19">
        <f t="shared" ca="1" si="120"/>
        <v>0</v>
      </c>
      <c r="L340" s="18">
        <f t="shared" ca="1" si="129"/>
        <v>3.3329335284259893</v>
      </c>
      <c r="M340" s="19">
        <f t="shared" ca="1" si="130"/>
        <v>0.24861423132672034</v>
      </c>
      <c r="N340" s="19">
        <f t="shared" ca="1" si="131"/>
        <v>0.24861423132672034</v>
      </c>
      <c r="O340" s="19">
        <f t="shared" ca="1" si="132"/>
        <v>0.2027355505885936</v>
      </c>
      <c r="P340" s="19">
        <f t="shared" ca="1" si="133"/>
        <v>0.30003598675796567</v>
      </c>
      <c r="Q340" s="19">
        <f>0</f>
        <v>0</v>
      </c>
      <c r="R340" s="19">
        <f t="shared" ca="1" si="121"/>
        <v>0.24861423132672034</v>
      </c>
      <c r="S340" s="19">
        <f t="shared" ca="1" si="122"/>
        <v>0.49722846265344067</v>
      </c>
      <c r="T340" s="19">
        <f t="shared" ca="1" si="123"/>
        <v>0.69996401324203428</v>
      </c>
      <c r="U340" s="19">
        <f t="shared" ca="1" si="134"/>
        <v>0.51113266137123947</v>
      </c>
      <c r="V340" s="19">
        <f t="shared" ca="1" si="124"/>
        <v>3</v>
      </c>
      <c r="W340" s="19">
        <f t="shared" ca="1" si="135"/>
        <v>-0.2</v>
      </c>
      <c r="X340" s="19">
        <f t="shared" ca="1" si="125"/>
        <v>0</v>
      </c>
    </row>
    <row r="341" spans="1:24">
      <c r="A341" s="7">
        <v>333</v>
      </c>
      <c r="B341" s="18">
        <f t="shared" ca="1" si="115"/>
        <v>-1.3999999999999941</v>
      </c>
      <c r="C341" s="18">
        <f t="shared" ca="1" si="116"/>
        <v>0.19999999999999429</v>
      </c>
      <c r="D341" s="19">
        <f t="shared" ca="1" si="128"/>
        <v>-1.6320000000000254</v>
      </c>
      <c r="E341" s="19">
        <f t="shared" ca="1" si="128"/>
        <v>-1.4720000000000253</v>
      </c>
      <c r="F341" s="19">
        <f t="shared" ca="1" si="128"/>
        <v>-0.59200000000002717</v>
      </c>
      <c r="G341" s="19">
        <f t="shared" ca="1" si="128"/>
        <v>-2.448000000000023</v>
      </c>
      <c r="H341" s="19">
        <f t="shared" ca="1" si="117"/>
        <v>0.81599999999999762</v>
      </c>
      <c r="I341" s="19">
        <f t="shared" ca="1" si="118"/>
        <v>0.97599999999999776</v>
      </c>
      <c r="J341" s="19">
        <f t="shared" ca="1" si="119"/>
        <v>1.8559999999999959</v>
      </c>
      <c r="K341" s="19">
        <f t="shared" ca="1" si="120"/>
        <v>0</v>
      </c>
      <c r="L341" s="18">
        <f t="shared" ca="1" si="129"/>
        <v>3.2277135599172553</v>
      </c>
      <c r="M341" s="19">
        <f t="shared" ca="1" si="130"/>
        <v>0.25264397104933872</v>
      </c>
      <c r="N341" s="19">
        <f t="shared" ca="1" si="131"/>
        <v>0.24273765924970994</v>
      </c>
      <c r="O341" s="19">
        <f t="shared" ca="1" si="132"/>
        <v>0.19480153452130303</v>
      </c>
      <c r="P341" s="19">
        <f t="shared" ca="1" si="133"/>
        <v>0.30981683517964825</v>
      </c>
      <c r="Q341" s="19">
        <f>0</f>
        <v>0</v>
      </c>
      <c r="R341" s="19">
        <f t="shared" ca="1" si="121"/>
        <v>0.25264397104933872</v>
      </c>
      <c r="S341" s="19">
        <f t="shared" ca="1" si="122"/>
        <v>0.49538163029904869</v>
      </c>
      <c r="T341" s="19">
        <f t="shared" ca="1" si="123"/>
        <v>0.69018316482035169</v>
      </c>
      <c r="U341" s="19">
        <f t="shared" ca="1" si="134"/>
        <v>0.55405757016982027</v>
      </c>
      <c r="V341" s="19">
        <f t="shared" ca="1" si="124"/>
        <v>3</v>
      </c>
      <c r="W341" s="19">
        <f t="shared" ca="1" si="135"/>
        <v>-0.2</v>
      </c>
      <c r="X341" s="19">
        <f t="shared" ca="1" si="125"/>
        <v>0</v>
      </c>
    </row>
    <row r="342" spans="1:24">
      <c r="A342" s="7">
        <v>334</v>
      </c>
      <c r="B342" s="18">
        <f t="shared" ca="1" si="115"/>
        <v>-1.5999999999999941</v>
      </c>
      <c r="C342" s="18">
        <f t="shared" ca="1" si="116"/>
        <v>0.19999999999999429</v>
      </c>
      <c r="D342" s="19">
        <f t="shared" ca="1" si="128"/>
        <v>-0.71200000000002728</v>
      </c>
      <c r="E342" s="19">
        <f t="shared" ca="1" si="128"/>
        <v>-0.39200000000002699</v>
      </c>
      <c r="F342" s="19">
        <f t="shared" ca="1" si="128"/>
        <v>0.55199999999997118</v>
      </c>
      <c r="G342" s="19">
        <f t="shared" ca="1" si="128"/>
        <v>-1.5920000000000254</v>
      </c>
      <c r="H342" s="19">
        <f t="shared" ca="1" si="117"/>
        <v>0.87999999999999812</v>
      </c>
      <c r="I342" s="19">
        <f t="shared" ca="1" si="118"/>
        <v>1.1999999999999984</v>
      </c>
      <c r="J342" s="19">
        <f t="shared" ca="1" si="119"/>
        <v>2.1439999999999966</v>
      </c>
      <c r="K342" s="19">
        <f t="shared" ca="1" si="120"/>
        <v>0</v>
      </c>
      <c r="L342" s="18">
        <f t="shared" ca="1" si="129"/>
        <v>3.1284209322359047</v>
      </c>
      <c r="M342" s="19">
        <f t="shared" ca="1" si="130"/>
        <v>0.25652519764624926</v>
      </c>
      <c r="N342" s="19">
        <f t="shared" ca="1" si="131"/>
        <v>0.23680260320731525</v>
      </c>
      <c r="O342" s="19">
        <f t="shared" ca="1" si="132"/>
        <v>0.18702211955011558</v>
      </c>
      <c r="P342" s="19">
        <f t="shared" ca="1" si="133"/>
        <v>0.3196500795963198</v>
      </c>
      <c r="Q342" s="19">
        <f>0</f>
        <v>0</v>
      </c>
      <c r="R342" s="19">
        <f t="shared" ca="1" si="121"/>
        <v>0.25652519764624926</v>
      </c>
      <c r="S342" s="19">
        <f t="shared" ca="1" si="122"/>
        <v>0.49332780085356454</v>
      </c>
      <c r="T342" s="19">
        <f t="shared" ca="1" si="123"/>
        <v>0.68034992040368014</v>
      </c>
      <c r="U342" s="19">
        <f t="shared" ca="1" si="134"/>
        <v>0.51287369686396667</v>
      </c>
      <c r="V342" s="19">
        <f t="shared" ca="1" si="124"/>
        <v>3</v>
      </c>
      <c r="W342" s="19">
        <f t="shared" ca="1" si="135"/>
        <v>-0.2</v>
      </c>
      <c r="X342" s="19">
        <f t="shared" ca="1" si="125"/>
        <v>0</v>
      </c>
    </row>
    <row r="343" spans="1:24">
      <c r="A343" s="7">
        <v>335</v>
      </c>
      <c r="B343" s="18">
        <f t="shared" ca="1" si="115"/>
        <v>-1.799999999999994</v>
      </c>
      <c r="C343" s="18">
        <f t="shared" ca="1" si="116"/>
        <v>0.19999999999999429</v>
      </c>
      <c r="D343" s="19">
        <f t="shared" ca="1" si="128"/>
        <v>0.351999999999971</v>
      </c>
      <c r="E343" s="19">
        <f t="shared" ca="1" si="128"/>
        <v>0.83199999999997054</v>
      </c>
      <c r="F343" s="19">
        <f t="shared" ca="1" si="128"/>
        <v>1.8399999999999679</v>
      </c>
      <c r="G343" s="19">
        <f t="shared" ca="1" si="128"/>
        <v>-0.59200000000002717</v>
      </c>
      <c r="H343" s="19">
        <f t="shared" ca="1" si="117"/>
        <v>0.94399999999999817</v>
      </c>
      <c r="I343" s="19">
        <f t="shared" ca="1" si="118"/>
        <v>1.4239999999999977</v>
      </c>
      <c r="J343" s="19">
        <f t="shared" ca="1" si="119"/>
        <v>2.4319999999999951</v>
      </c>
      <c r="K343" s="19">
        <f t="shared" ca="1" si="120"/>
        <v>0</v>
      </c>
      <c r="L343" s="18">
        <f t="shared" ca="1" si="129"/>
        <v>3.0346919524072735</v>
      </c>
      <c r="M343" s="19">
        <f t="shared" ca="1" si="130"/>
        <v>0.26025068979614507</v>
      </c>
      <c r="N343" s="19">
        <f t="shared" ca="1" si="131"/>
        <v>0.23082165544993849</v>
      </c>
      <c r="O343" s="19">
        <f t="shared" ca="1" si="132"/>
        <v>0.17940491713082807</v>
      </c>
      <c r="P343" s="19">
        <f t="shared" ca="1" si="133"/>
        <v>0.32952273762308842</v>
      </c>
      <c r="Q343" s="19">
        <f>0</f>
        <v>0</v>
      </c>
      <c r="R343" s="19">
        <f t="shared" ca="1" si="121"/>
        <v>0.26025068979614507</v>
      </c>
      <c r="S343" s="19">
        <f t="shared" ca="1" si="122"/>
        <v>0.49107234524608356</v>
      </c>
      <c r="T343" s="19">
        <f t="shared" ca="1" si="123"/>
        <v>0.67047726237691163</v>
      </c>
      <c r="U343" s="19">
        <f t="shared" ca="1" si="134"/>
        <v>0.28872626772032817</v>
      </c>
      <c r="V343" s="19">
        <f t="shared" ca="1" si="124"/>
        <v>2</v>
      </c>
      <c r="W343" s="19">
        <f t="shared" ca="1" si="135"/>
        <v>0</v>
      </c>
      <c r="X343" s="19">
        <f t="shared" ca="1" si="125"/>
        <v>-0.2</v>
      </c>
    </row>
    <row r="344" spans="1:24">
      <c r="A344" s="7">
        <v>336</v>
      </c>
      <c r="B344" s="18">
        <f t="shared" ca="1" si="115"/>
        <v>-1.799999999999994</v>
      </c>
      <c r="C344" s="18">
        <f t="shared" ca="1" si="116"/>
        <v>-5.7176485768195562E-15</v>
      </c>
      <c r="D344" s="19">
        <f t="shared" ca="1" si="128"/>
        <v>0.55199999999997118</v>
      </c>
      <c r="E344" s="19">
        <f t="shared" ca="1" si="128"/>
        <v>1.1919999999999717</v>
      </c>
      <c r="F344" s="19">
        <f t="shared" ca="1" si="128"/>
        <v>2.1999999999999682</v>
      </c>
      <c r="G344" s="19">
        <f t="shared" ca="1" si="128"/>
        <v>-0.39200000000002699</v>
      </c>
      <c r="H344" s="19">
        <f t="shared" ca="1" si="117"/>
        <v>0.94399999999999817</v>
      </c>
      <c r="I344" s="19">
        <f t="shared" ca="1" si="118"/>
        <v>1.5839999999999987</v>
      </c>
      <c r="J344" s="19">
        <f t="shared" ca="1" si="119"/>
        <v>2.5919999999999952</v>
      </c>
      <c r="K344" s="19">
        <f t="shared" ca="1" si="120"/>
        <v>0</v>
      </c>
      <c r="L344" s="18">
        <f t="shared" ca="1" si="129"/>
        <v>2.9858782829726911</v>
      </c>
      <c r="M344" s="19">
        <f t="shared" ca="1" si="130"/>
        <v>0.26450531437822394</v>
      </c>
      <c r="N344" s="19">
        <f t="shared" ca="1" si="131"/>
        <v>0.22539656079595857</v>
      </c>
      <c r="O344" s="19">
        <f t="shared" ca="1" si="132"/>
        <v>0.17518829085749629</v>
      </c>
      <c r="P344" s="19">
        <f t="shared" ca="1" si="133"/>
        <v>0.33490983396832119</v>
      </c>
      <c r="Q344" s="19">
        <f>0</f>
        <v>0</v>
      </c>
      <c r="R344" s="19">
        <f t="shared" ca="1" si="121"/>
        <v>0.26450531437822394</v>
      </c>
      <c r="S344" s="19">
        <f t="shared" ca="1" si="122"/>
        <v>0.48990187517418249</v>
      </c>
      <c r="T344" s="19">
        <f t="shared" ca="1" si="123"/>
        <v>0.66509016603167881</v>
      </c>
      <c r="U344" s="19">
        <f t="shared" ca="1" si="134"/>
        <v>0.58549843267171675</v>
      </c>
      <c r="V344" s="19">
        <f t="shared" ca="1" si="124"/>
        <v>3</v>
      </c>
      <c r="W344" s="19">
        <f t="shared" ca="1" si="135"/>
        <v>-0.2</v>
      </c>
      <c r="X344" s="19">
        <f t="shared" ca="1" si="125"/>
        <v>0</v>
      </c>
    </row>
    <row r="345" spans="1:24">
      <c r="A345" s="7">
        <v>337</v>
      </c>
      <c r="B345" s="18">
        <f t="shared" ref="B345:B408" ca="1" si="136">IF(ISNUMBER(B344),B344+W344,$C$2)</f>
        <v>-1.999999999999994</v>
      </c>
      <c r="C345" s="18">
        <f t="shared" ref="C345:C408" ca="1" si="137">IF(ISNUMBER(C344),C344+X344,$C$3)</f>
        <v>-5.7176485768195562E-15</v>
      </c>
      <c r="D345" s="19">
        <f t="shared" ca="1" si="128"/>
        <v>1.8399999999999679</v>
      </c>
      <c r="E345" s="19">
        <f t="shared" ca="1" si="128"/>
        <v>2.6399999999999686</v>
      </c>
      <c r="F345" s="19">
        <f t="shared" ca="1" si="128"/>
        <v>3.711999999999966</v>
      </c>
      <c r="G345" s="19">
        <f t="shared" ca="1" si="128"/>
        <v>0.83199999999997054</v>
      </c>
      <c r="H345" s="19">
        <f t="shared" ref="H345:H408" ca="1" si="138">D345-MIN($D345:$G345)</f>
        <v>1.0079999999999973</v>
      </c>
      <c r="I345" s="19">
        <f t="shared" ref="I345:I408" ca="1" si="139">E345-MIN($D345:$G345)</f>
        <v>1.8079999999999981</v>
      </c>
      <c r="J345" s="19">
        <f t="shared" ref="J345:J408" ca="1" si="140">F345-MIN($D345:$G345)</f>
        <v>2.8799999999999955</v>
      </c>
      <c r="K345" s="19">
        <f t="shared" ref="K345:K408" ca="1" si="141">G345-MIN($D345:$G345)</f>
        <v>0</v>
      </c>
      <c r="L345" s="18">
        <f t="shared" ca="1" si="129"/>
        <v>2.9003511637540065</v>
      </c>
      <c r="M345" s="19">
        <f t="shared" ca="1" si="130"/>
        <v>0.26798297660719705</v>
      </c>
      <c r="N345" s="19">
        <f t="shared" ca="1" si="131"/>
        <v>0.21940590424968959</v>
      </c>
      <c r="O345" s="19">
        <f t="shared" ca="1" si="132"/>
        <v>0.16782528338049763</v>
      </c>
      <c r="P345" s="19">
        <f t="shared" ca="1" si="133"/>
        <v>0.34478583576261562</v>
      </c>
      <c r="Q345" s="19">
        <f>0</f>
        <v>0</v>
      </c>
      <c r="R345" s="19">
        <f t="shared" ref="R345:R408" ca="1" si="142">Q345+M345</f>
        <v>0.26798297660719705</v>
      </c>
      <c r="S345" s="19">
        <f t="shared" ref="S345:S408" ca="1" si="143">R345+N345</f>
        <v>0.48738888085688664</v>
      </c>
      <c r="T345" s="19">
        <f t="shared" ref="T345:T408" ca="1" si="144">S345+O345</f>
        <v>0.65521416423738432</v>
      </c>
      <c r="U345" s="19">
        <f t="shared" ca="1" si="134"/>
        <v>0.5427642546747804</v>
      </c>
      <c r="V345" s="19">
        <f t="shared" ref="V345:V408" ca="1" si="145">MATCH(U345,Q345:T345)</f>
        <v>3</v>
      </c>
      <c r="W345" s="19">
        <f t="shared" ca="1" si="135"/>
        <v>-0.2</v>
      </c>
      <c r="X345" s="19">
        <f t="shared" ref="X345:X408" ca="1" si="146">CHOOSE(V345,$D$6,$E$6,$F$6,$G$6)</f>
        <v>0</v>
      </c>
    </row>
    <row r="346" spans="1:24">
      <c r="A346" s="7">
        <v>338</v>
      </c>
      <c r="B346" s="18">
        <f t="shared" ca="1" si="136"/>
        <v>-2.199999999999994</v>
      </c>
      <c r="C346" s="18">
        <f t="shared" ca="1" si="137"/>
        <v>-5.7176485768195562E-15</v>
      </c>
      <c r="D346" s="19">
        <f t="shared" ca="1" si="128"/>
        <v>3.2719999999999647</v>
      </c>
      <c r="E346" s="19">
        <f t="shared" ca="1" si="128"/>
        <v>4.2319999999999656</v>
      </c>
      <c r="F346" s="19">
        <f t="shared" ca="1" si="128"/>
        <v>5.3679999999999666</v>
      </c>
      <c r="G346" s="19">
        <f t="shared" ca="1" si="128"/>
        <v>2.1999999999999682</v>
      </c>
      <c r="H346" s="19">
        <f t="shared" ca="1" si="138"/>
        <v>1.0719999999999965</v>
      </c>
      <c r="I346" s="19">
        <f t="shared" ca="1" si="139"/>
        <v>2.0319999999999974</v>
      </c>
      <c r="J346" s="19">
        <f t="shared" ca="1" si="140"/>
        <v>3.1679999999999984</v>
      </c>
      <c r="K346" s="19">
        <f t="shared" ca="1" si="141"/>
        <v>0</v>
      </c>
      <c r="L346" s="18">
        <f t="shared" ca="1" si="129"/>
        <v>2.8195435656415322</v>
      </c>
      <c r="M346" s="19">
        <f t="shared" ca="1" si="130"/>
        <v>0.27128780360903021</v>
      </c>
      <c r="N346" s="19">
        <f t="shared" ca="1" si="131"/>
        <v>0.21340254468641459</v>
      </c>
      <c r="O346" s="19">
        <f t="shared" ca="1" si="132"/>
        <v>0.16064231753535638</v>
      </c>
      <c r="P346" s="19">
        <f t="shared" ca="1" si="133"/>
        <v>0.35466733416919893</v>
      </c>
      <c r="Q346" s="19">
        <f>0</f>
        <v>0</v>
      </c>
      <c r="R346" s="19">
        <f t="shared" ca="1" si="142"/>
        <v>0.27128780360903021</v>
      </c>
      <c r="S346" s="19">
        <f t="shared" ca="1" si="143"/>
        <v>0.48469034829544477</v>
      </c>
      <c r="T346" s="19">
        <f t="shared" ca="1" si="144"/>
        <v>0.64533266583080118</v>
      </c>
      <c r="U346" s="19">
        <f t="shared" ca="1" si="134"/>
        <v>8.3144475853357935E-2</v>
      </c>
      <c r="V346" s="19">
        <f t="shared" ca="1" si="145"/>
        <v>1</v>
      </c>
      <c r="W346" s="19">
        <f t="shared" ca="1" si="135"/>
        <v>0</v>
      </c>
      <c r="X346" s="19">
        <f t="shared" ca="1" si="146"/>
        <v>0.2</v>
      </c>
    </row>
    <row r="347" spans="1:24">
      <c r="A347" s="7">
        <v>339</v>
      </c>
      <c r="B347" s="18">
        <f t="shared" ca="1" si="136"/>
        <v>-2.199999999999994</v>
      </c>
      <c r="C347" s="18">
        <f t="shared" ca="1" si="137"/>
        <v>0.19999999999999429</v>
      </c>
      <c r="D347" s="19">
        <f t="shared" ca="1" si="128"/>
        <v>2.9119999999999653</v>
      </c>
      <c r="E347" s="19">
        <f t="shared" ca="1" si="128"/>
        <v>3.711999999999966</v>
      </c>
      <c r="F347" s="19">
        <f t="shared" ca="1" si="128"/>
        <v>4.8479999999999652</v>
      </c>
      <c r="G347" s="19">
        <f t="shared" ca="1" si="128"/>
        <v>1.8399999999999679</v>
      </c>
      <c r="H347" s="19">
        <f t="shared" ca="1" si="138"/>
        <v>1.0719999999999974</v>
      </c>
      <c r="I347" s="19">
        <f t="shared" ca="1" si="139"/>
        <v>1.8719999999999981</v>
      </c>
      <c r="J347" s="19">
        <f t="shared" ca="1" si="140"/>
        <v>3.0079999999999973</v>
      </c>
      <c r="K347" s="19">
        <f t="shared" ca="1" si="141"/>
        <v>0</v>
      </c>
      <c r="L347" s="18">
        <f t="shared" ca="1" si="129"/>
        <v>2.8625840684995518</v>
      </c>
      <c r="M347" s="19">
        <f t="shared" ca="1" si="130"/>
        <v>0.26720884445632981</v>
      </c>
      <c r="N347" s="19">
        <f t="shared" ca="1" si="131"/>
        <v>0.21877209845082818</v>
      </c>
      <c r="O347" s="19">
        <f t="shared" ca="1" si="132"/>
        <v>0.1646843385061636</v>
      </c>
      <c r="P347" s="19">
        <f t="shared" ca="1" si="133"/>
        <v>0.34933471858667847</v>
      </c>
      <c r="Q347" s="19">
        <f>0</f>
        <v>0</v>
      </c>
      <c r="R347" s="19">
        <f t="shared" ca="1" si="142"/>
        <v>0.26720884445632981</v>
      </c>
      <c r="S347" s="19">
        <f t="shared" ca="1" si="143"/>
        <v>0.48598094290715799</v>
      </c>
      <c r="T347" s="19">
        <f t="shared" ca="1" si="144"/>
        <v>0.65066528141332158</v>
      </c>
      <c r="U347" s="19">
        <f t="shared" ca="1" si="134"/>
        <v>0.78118636289733989</v>
      </c>
      <c r="V347" s="19">
        <f t="shared" ca="1" si="145"/>
        <v>4</v>
      </c>
      <c r="W347" s="19">
        <f t="shared" ca="1" si="135"/>
        <v>0.2</v>
      </c>
      <c r="X347" s="19">
        <f t="shared" ca="1" si="146"/>
        <v>0</v>
      </c>
    </row>
    <row r="348" spans="1:24">
      <c r="A348" s="7">
        <v>340</v>
      </c>
      <c r="B348" s="18">
        <f t="shared" ca="1" si="136"/>
        <v>-1.999999999999994</v>
      </c>
      <c r="C348" s="18">
        <f t="shared" ca="1" si="137"/>
        <v>0.19999999999999429</v>
      </c>
      <c r="D348" s="19">
        <f t="shared" ca="1" si="128"/>
        <v>1.5599999999999694</v>
      </c>
      <c r="E348" s="19">
        <f t="shared" ca="1" si="128"/>
        <v>2.1999999999999682</v>
      </c>
      <c r="F348" s="19">
        <f t="shared" ca="1" si="128"/>
        <v>3.2719999999999647</v>
      </c>
      <c r="G348" s="19">
        <f t="shared" ca="1" si="128"/>
        <v>0.55199999999997118</v>
      </c>
      <c r="H348" s="19">
        <f t="shared" ca="1" si="138"/>
        <v>1.0079999999999982</v>
      </c>
      <c r="I348" s="19">
        <f t="shared" ca="1" si="139"/>
        <v>1.647999999999997</v>
      </c>
      <c r="J348" s="19">
        <f t="shared" ca="1" si="140"/>
        <v>2.7199999999999935</v>
      </c>
      <c r="K348" s="19">
        <f t="shared" ca="1" si="141"/>
        <v>0</v>
      </c>
      <c r="L348" s="18">
        <f t="shared" ca="1" si="129"/>
        <v>2.9461860064866596</v>
      </c>
      <c r="M348" s="19">
        <f t="shared" ca="1" si="130"/>
        <v>0.26381387202222661</v>
      </c>
      <c r="N348" s="19">
        <f t="shared" ca="1" si="131"/>
        <v>0.22480735248686742</v>
      </c>
      <c r="O348" s="19">
        <f t="shared" ca="1" si="132"/>
        <v>0.17195689316633933</v>
      </c>
      <c r="P348" s="19">
        <f t="shared" ca="1" si="133"/>
        <v>0.33942188232456666</v>
      </c>
      <c r="Q348" s="19">
        <f>0</f>
        <v>0</v>
      </c>
      <c r="R348" s="19">
        <f t="shared" ca="1" si="142"/>
        <v>0.26381387202222661</v>
      </c>
      <c r="S348" s="19">
        <f t="shared" ca="1" si="143"/>
        <v>0.48862122450909407</v>
      </c>
      <c r="T348" s="19">
        <f t="shared" ca="1" si="144"/>
        <v>0.6605781176754334</v>
      </c>
      <c r="U348" s="19">
        <f t="shared" ca="1" si="134"/>
        <v>0.96297552240754491</v>
      </c>
      <c r="V348" s="19">
        <f t="shared" ca="1" si="145"/>
        <v>4</v>
      </c>
      <c r="W348" s="19">
        <f t="shared" ca="1" si="135"/>
        <v>0.2</v>
      </c>
      <c r="X348" s="19">
        <f t="shared" ca="1" si="146"/>
        <v>0</v>
      </c>
    </row>
    <row r="349" spans="1:24">
      <c r="A349" s="7">
        <v>341</v>
      </c>
      <c r="B349" s="18">
        <f t="shared" ca="1" si="136"/>
        <v>-1.799999999999994</v>
      </c>
      <c r="C349" s="18">
        <f t="shared" ca="1" si="137"/>
        <v>0.19999999999999429</v>
      </c>
      <c r="D349" s="19">
        <f t="shared" ref="D349:G368" ca="1" si="147">A*($B349+D$5)^3+B*($B349+D$5)^2+E*($B349+D$5)+E*($C349+D$6)^3+F*($C349+D$6)^2+G*($C349+D$6)+H*($B349+D$5)*($C349+D$6)+I</f>
        <v>0.351999999999971</v>
      </c>
      <c r="E349" s="19">
        <f t="shared" ca="1" si="147"/>
        <v>0.83199999999997054</v>
      </c>
      <c r="F349" s="19">
        <f t="shared" ca="1" si="147"/>
        <v>1.8399999999999679</v>
      </c>
      <c r="G349" s="19">
        <f t="shared" ca="1" si="147"/>
        <v>-0.59200000000002717</v>
      </c>
      <c r="H349" s="19">
        <f t="shared" ca="1" si="138"/>
        <v>0.94399999999999817</v>
      </c>
      <c r="I349" s="19">
        <f t="shared" ca="1" si="139"/>
        <v>1.4239999999999977</v>
      </c>
      <c r="J349" s="19">
        <f t="shared" ca="1" si="140"/>
        <v>2.4319999999999951</v>
      </c>
      <c r="K349" s="19">
        <f t="shared" ca="1" si="141"/>
        <v>0</v>
      </c>
      <c r="L349" s="18">
        <f t="shared" ca="1" si="129"/>
        <v>3.0346919524072735</v>
      </c>
      <c r="M349" s="19">
        <f t="shared" ca="1" si="130"/>
        <v>0.26025068979614507</v>
      </c>
      <c r="N349" s="19">
        <f t="shared" ca="1" si="131"/>
        <v>0.23082165544993849</v>
      </c>
      <c r="O349" s="19">
        <f t="shared" ca="1" si="132"/>
        <v>0.17940491713082807</v>
      </c>
      <c r="P349" s="19">
        <f t="shared" ca="1" si="133"/>
        <v>0.32952273762308842</v>
      </c>
      <c r="Q349" s="19">
        <f>0</f>
        <v>0</v>
      </c>
      <c r="R349" s="19">
        <f t="shared" ca="1" si="142"/>
        <v>0.26025068979614507</v>
      </c>
      <c r="S349" s="19">
        <f t="shared" ca="1" si="143"/>
        <v>0.49107234524608356</v>
      </c>
      <c r="T349" s="19">
        <f t="shared" ca="1" si="144"/>
        <v>0.67047726237691163</v>
      </c>
      <c r="U349" s="19">
        <f t="shared" ca="1" si="134"/>
        <v>5.3275817334109465E-2</v>
      </c>
      <c r="V349" s="19">
        <f t="shared" ca="1" si="145"/>
        <v>1</v>
      </c>
      <c r="W349" s="19">
        <f t="shared" ca="1" si="135"/>
        <v>0</v>
      </c>
      <c r="X349" s="19">
        <f t="shared" ca="1" si="146"/>
        <v>0.2</v>
      </c>
    </row>
    <row r="350" spans="1:24">
      <c r="A350" s="7">
        <v>342</v>
      </c>
      <c r="B350" s="18">
        <f t="shared" ca="1" si="136"/>
        <v>-1.799999999999994</v>
      </c>
      <c r="C350" s="18">
        <f t="shared" ca="1" si="137"/>
        <v>0.3999999999999943</v>
      </c>
      <c r="D350" s="19">
        <f t="shared" ca="1" si="147"/>
        <v>0.2319999999999709</v>
      </c>
      <c r="E350" s="19">
        <f t="shared" ca="1" si="147"/>
        <v>0.55199999999997118</v>
      </c>
      <c r="F350" s="19">
        <f t="shared" ca="1" si="147"/>
        <v>1.5599999999999694</v>
      </c>
      <c r="G350" s="19">
        <f t="shared" ca="1" si="147"/>
        <v>-0.71200000000002728</v>
      </c>
      <c r="H350" s="19">
        <f t="shared" ca="1" si="138"/>
        <v>0.94399999999999817</v>
      </c>
      <c r="I350" s="19">
        <f t="shared" ca="1" si="139"/>
        <v>1.2639999999999985</v>
      </c>
      <c r="J350" s="19">
        <f t="shared" ca="1" si="140"/>
        <v>2.2719999999999967</v>
      </c>
      <c r="K350" s="19">
        <f t="shared" ca="1" si="141"/>
        <v>0</v>
      </c>
      <c r="L350" s="18">
        <f t="shared" ca="1" si="129"/>
        <v>3.0854977454826522</v>
      </c>
      <c r="M350" s="19">
        <f t="shared" ca="1" si="130"/>
        <v>0.25596540301774257</v>
      </c>
      <c r="N350" s="19">
        <f t="shared" ca="1" si="131"/>
        <v>0.23628584763512125</v>
      </c>
      <c r="O350" s="19">
        <f t="shared" ca="1" si="132"/>
        <v>0.18365193175455879</v>
      </c>
      <c r="P350" s="19">
        <f t="shared" ca="1" si="133"/>
        <v>0.32409681759257741</v>
      </c>
      <c r="Q350" s="19">
        <f>0</f>
        <v>0</v>
      </c>
      <c r="R350" s="19">
        <f t="shared" ca="1" si="142"/>
        <v>0.25596540301774257</v>
      </c>
      <c r="S350" s="19">
        <f t="shared" ca="1" si="143"/>
        <v>0.49225125065286379</v>
      </c>
      <c r="T350" s="19">
        <f t="shared" ca="1" si="144"/>
        <v>0.67590318240742264</v>
      </c>
      <c r="U350" s="19">
        <f t="shared" ca="1" si="134"/>
        <v>0.82229340280246488</v>
      </c>
      <c r="V350" s="19">
        <f t="shared" ca="1" si="145"/>
        <v>4</v>
      </c>
      <c r="W350" s="19">
        <f t="shared" ca="1" si="135"/>
        <v>0.2</v>
      </c>
      <c r="X350" s="19">
        <f t="shared" ca="1" si="146"/>
        <v>0</v>
      </c>
    </row>
    <row r="351" spans="1:24">
      <c r="A351" s="7">
        <v>343</v>
      </c>
      <c r="B351" s="18">
        <f t="shared" ca="1" si="136"/>
        <v>-1.5999999999999941</v>
      </c>
      <c r="C351" s="18">
        <f t="shared" ca="1" si="137"/>
        <v>0.3999999999999943</v>
      </c>
      <c r="D351" s="19">
        <f t="shared" ca="1" si="147"/>
        <v>-0.75200000000002731</v>
      </c>
      <c r="E351" s="19">
        <f t="shared" ca="1" si="147"/>
        <v>-0.59200000000002717</v>
      </c>
      <c r="F351" s="19">
        <f t="shared" ca="1" si="147"/>
        <v>0.351999999999971</v>
      </c>
      <c r="G351" s="19">
        <f t="shared" ca="1" si="147"/>
        <v>-1.6320000000000254</v>
      </c>
      <c r="H351" s="19">
        <f t="shared" ca="1" si="138"/>
        <v>0.87999999999999812</v>
      </c>
      <c r="I351" s="19">
        <f t="shared" ca="1" si="139"/>
        <v>1.0399999999999983</v>
      </c>
      <c r="J351" s="19">
        <f t="shared" ca="1" si="140"/>
        <v>1.9839999999999964</v>
      </c>
      <c r="K351" s="19">
        <f t="shared" ca="1" si="141"/>
        <v>0</v>
      </c>
      <c r="L351" s="18">
        <f t="shared" ca="1" si="129"/>
        <v>3.1825320248389426</v>
      </c>
      <c r="M351" s="19">
        <f t="shared" ca="1" si="130"/>
        <v>0.2521636205697228</v>
      </c>
      <c r="N351" s="19">
        <f t="shared" ca="1" si="131"/>
        <v>0.24227614358180322</v>
      </c>
      <c r="O351" s="19">
        <f t="shared" ca="1" si="132"/>
        <v>0.19134501595587713</v>
      </c>
      <c r="P351" s="19">
        <f t="shared" ca="1" si="133"/>
        <v>0.31421521989259688</v>
      </c>
      <c r="Q351" s="19">
        <f>0</f>
        <v>0</v>
      </c>
      <c r="R351" s="19">
        <f t="shared" ca="1" si="142"/>
        <v>0.2521636205697228</v>
      </c>
      <c r="S351" s="19">
        <f t="shared" ca="1" si="143"/>
        <v>0.49443976415152602</v>
      </c>
      <c r="T351" s="19">
        <f t="shared" ca="1" si="144"/>
        <v>0.68578478010740318</v>
      </c>
      <c r="U351" s="19">
        <f t="shared" ca="1" si="134"/>
        <v>0.27193483816604047</v>
      </c>
      <c r="V351" s="19">
        <f t="shared" ca="1" si="145"/>
        <v>2</v>
      </c>
      <c r="W351" s="19">
        <f t="shared" ca="1" si="135"/>
        <v>0</v>
      </c>
      <c r="X351" s="19">
        <f t="shared" ca="1" si="146"/>
        <v>-0.2</v>
      </c>
    </row>
    <row r="352" spans="1:24">
      <c r="A352" s="7">
        <v>344</v>
      </c>
      <c r="B352" s="18">
        <f t="shared" ca="1" si="136"/>
        <v>-1.5999999999999941</v>
      </c>
      <c r="C352" s="18">
        <f t="shared" ca="1" si="137"/>
        <v>0.19999999999999429</v>
      </c>
      <c r="D352" s="19">
        <f t="shared" ca="1" si="147"/>
        <v>-0.71200000000002728</v>
      </c>
      <c r="E352" s="19">
        <f t="shared" ca="1" si="147"/>
        <v>-0.39200000000002699</v>
      </c>
      <c r="F352" s="19">
        <f t="shared" ca="1" si="147"/>
        <v>0.55199999999997118</v>
      </c>
      <c r="G352" s="19">
        <f t="shared" ca="1" si="147"/>
        <v>-1.5920000000000254</v>
      </c>
      <c r="H352" s="19">
        <f t="shared" ca="1" si="138"/>
        <v>0.87999999999999812</v>
      </c>
      <c r="I352" s="19">
        <f t="shared" ca="1" si="139"/>
        <v>1.1999999999999984</v>
      </c>
      <c r="J352" s="19">
        <f t="shared" ca="1" si="140"/>
        <v>2.1439999999999966</v>
      </c>
      <c r="K352" s="19">
        <f t="shared" ca="1" si="141"/>
        <v>0</v>
      </c>
      <c r="L352" s="18">
        <f t="shared" ca="1" si="129"/>
        <v>3.1284209322359047</v>
      </c>
      <c r="M352" s="19">
        <f t="shared" ca="1" si="130"/>
        <v>0.25652519764624926</v>
      </c>
      <c r="N352" s="19">
        <f t="shared" ca="1" si="131"/>
        <v>0.23680260320731525</v>
      </c>
      <c r="O352" s="19">
        <f t="shared" ca="1" si="132"/>
        <v>0.18702211955011558</v>
      </c>
      <c r="P352" s="19">
        <f t="shared" ca="1" si="133"/>
        <v>0.3196500795963198</v>
      </c>
      <c r="Q352" s="19">
        <f>0</f>
        <v>0</v>
      </c>
      <c r="R352" s="19">
        <f t="shared" ca="1" si="142"/>
        <v>0.25652519764624926</v>
      </c>
      <c r="S352" s="19">
        <f t="shared" ca="1" si="143"/>
        <v>0.49332780085356454</v>
      </c>
      <c r="T352" s="19">
        <f t="shared" ca="1" si="144"/>
        <v>0.68034992040368014</v>
      </c>
      <c r="U352" s="19">
        <f t="shared" ca="1" si="134"/>
        <v>0.26495232725304962</v>
      </c>
      <c r="V352" s="19">
        <f t="shared" ca="1" si="145"/>
        <v>2</v>
      </c>
      <c r="W352" s="19">
        <f t="shared" ca="1" si="135"/>
        <v>0</v>
      </c>
      <c r="X352" s="19">
        <f t="shared" ca="1" si="146"/>
        <v>-0.2</v>
      </c>
    </row>
    <row r="353" spans="1:24">
      <c r="A353" s="7">
        <v>345</v>
      </c>
      <c r="B353" s="18">
        <f t="shared" ca="1" si="136"/>
        <v>-1.5999999999999941</v>
      </c>
      <c r="C353" s="18">
        <f t="shared" ca="1" si="137"/>
        <v>-5.7176485768195562E-15</v>
      </c>
      <c r="D353" s="19">
        <f t="shared" ca="1" si="147"/>
        <v>-0.59200000000002717</v>
      </c>
      <c r="E353" s="19">
        <f t="shared" ca="1" si="147"/>
        <v>-0.11200000000002763</v>
      </c>
      <c r="F353" s="19">
        <f t="shared" ca="1" si="147"/>
        <v>0.83199999999997054</v>
      </c>
      <c r="G353" s="19">
        <f t="shared" ca="1" si="147"/>
        <v>-1.4720000000000253</v>
      </c>
      <c r="H353" s="19">
        <f t="shared" ca="1" si="138"/>
        <v>0.87999999999999812</v>
      </c>
      <c r="I353" s="19">
        <f t="shared" ca="1" si="139"/>
        <v>1.3599999999999977</v>
      </c>
      <c r="J353" s="19">
        <f t="shared" ca="1" si="140"/>
        <v>2.3039999999999958</v>
      </c>
      <c r="K353" s="19">
        <f t="shared" ca="1" si="141"/>
        <v>0</v>
      </c>
      <c r="L353" s="18">
        <f t="shared" ca="1" si="129"/>
        <v>3.0764315659219119</v>
      </c>
      <c r="M353" s="19">
        <f t="shared" ca="1" si="130"/>
        <v>0.26086027943936685</v>
      </c>
      <c r="N353" s="19">
        <f t="shared" ca="1" si="131"/>
        <v>0.23136231296252299</v>
      </c>
      <c r="O353" s="19">
        <f t="shared" ca="1" si="132"/>
        <v>0.18272548345419354</v>
      </c>
      <c r="P353" s="19">
        <f t="shared" ca="1" si="133"/>
        <v>0.32505192414391665</v>
      </c>
      <c r="Q353" s="19">
        <f>0</f>
        <v>0</v>
      </c>
      <c r="R353" s="19">
        <f t="shared" ca="1" si="142"/>
        <v>0.26086027943936685</v>
      </c>
      <c r="S353" s="19">
        <f t="shared" ca="1" si="143"/>
        <v>0.49222259240188981</v>
      </c>
      <c r="T353" s="19">
        <f t="shared" ca="1" si="144"/>
        <v>0.6749480758560833</v>
      </c>
      <c r="U353" s="19">
        <f t="shared" ca="1" si="134"/>
        <v>0.32025849409388396</v>
      </c>
      <c r="V353" s="19">
        <f t="shared" ca="1" si="145"/>
        <v>2</v>
      </c>
      <c r="W353" s="19">
        <f t="shared" ca="1" si="135"/>
        <v>0</v>
      </c>
      <c r="X353" s="19">
        <f t="shared" ca="1" si="146"/>
        <v>-0.2</v>
      </c>
    </row>
    <row r="354" spans="1:24">
      <c r="A354" s="7">
        <v>346</v>
      </c>
      <c r="B354" s="18">
        <f t="shared" ca="1" si="136"/>
        <v>-1.5999999999999941</v>
      </c>
      <c r="C354" s="18">
        <f t="shared" ca="1" si="137"/>
        <v>-0.20000000000000573</v>
      </c>
      <c r="D354" s="19">
        <f t="shared" ca="1" si="147"/>
        <v>-0.39200000000002699</v>
      </c>
      <c r="E354" s="19">
        <f t="shared" ca="1" si="147"/>
        <v>0.24799999999997269</v>
      </c>
      <c r="F354" s="19">
        <f t="shared" ca="1" si="147"/>
        <v>1.1919999999999717</v>
      </c>
      <c r="G354" s="19">
        <f t="shared" ca="1" si="147"/>
        <v>-1.2720000000000251</v>
      </c>
      <c r="H354" s="19">
        <f t="shared" ca="1" si="138"/>
        <v>0.87999999999999812</v>
      </c>
      <c r="I354" s="19">
        <f t="shared" ca="1" si="139"/>
        <v>1.5199999999999978</v>
      </c>
      <c r="J354" s="19">
        <f t="shared" ca="1" si="140"/>
        <v>2.4639999999999969</v>
      </c>
      <c r="K354" s="19">
        <f t="shared" ca="1" si="141"/>
        <v>0</v>
      </c>
      <c r="L354" s="18">
        <f t="shared" ca="1" si="129"/>
        <v>3.0264807318192064</v>
      </c>
      <c r="M354" s="19">
        <f t="shared" ca="1" si="130"/>
        <v>0.26516567230219495</v>
      </c>
      <c r="N354" s="19">
        <f t="shared" ca="1" si="131"/>
        <v>0.22595928069936519</v>
      </c>
      <c r="O354" s="19">
        <f t="shared" ca="1" si="132"/>
        <v>0.17845827299211606</v>
      </c>
      <c r="P354" s="19">
        <f t="shared" ca="1" si="133"/>
        <v>0.33041677400632374</v>
      </c>
      <c r="Q354" s="19">
        <f>0</f>
        <v>0</v>
      </c>
      <c r="R354" s="19">
        <f t="shared" ca="1" si="142"/>
        <v>0.26516567230219495</v>
      </c>
      <c r="S354" s="19">
        <f t="shared" ca="1" si="143"/>
        <v>0.49112495300156012</v>
      </c>
      <c r="T354" s="19">
        <f t="shared" ca="1" si="144"/>
        <v>0.66958322599367615</v>
      </c>
      <c r="U354" s="19">
        <f t="shared" ca="1" si="134"/>
        <v>0.27845779209479504</v>
      </c>
      <c r="V354" s="19">
        <f t="shared" ca="1" si="145"/>
        <v>2</v>
      </c>
      <c r="W354" s="19">
        <f t="shared" ca="1" si="135"/>
        <v>0</v>
      </c>
      <c r="X354" s="19">
        <f t="shared" ca="1" si="146"/>
        <v>-0.2</v>
      </c>
    </row>
    <row r="355" spans="1:24">
      <c r="A355" s="7">
        <v>347</v>
      </c>
      <c r="B355" s="18">
        <f t="shared" ca="1" si="136"/>
        <v>-1.5999999999999941</v>
      </c>
      <c r="C355" s="18">
        <f t="shared" ca="1" si="137"/>
        <v>-0.40000000000000574</v>
      </c>
      <c r="D355" s="19">
        <f t="shared" ca="1" si="147"/>
        <v>-0.11200000000002763</v>
      </c>
      <c r="E355" s="19">
        <f t="shared" ca="1" si="147"/>
        <v>0.68799999999997219</v>
      </c>
      <c r="F355" s="19">
        <f t="shared" ca="1" si="147"/>
        <v>1.6319999999999713</v>
      </c>
      <c r="G355" s="19">
        <f t="shared" ca="1" si="147"/>
        <v>-0.99200000000002486</v>
      </c>
      <c r="H355" s="19">
        <f t="shared" ca="1" si="138"/>
        <v>0.87999999999999723</v>
      </c>
      <c r="I355" s="19">
        <f t="shared" ca="1" si="139"/>
        <v>1.6799999999999971</v>
      </c>
      <c r="J355" s="19">
        <f t="shared" ca="1" si="140"/>
        <v>2.6239999999999961</v>
      </c>
      <c r="K355" s="19">
        <f t="shared" ca="1" si="141"/>
        <v>0</v>
      </c>
      <c r="L355" s="18">
        <f t="shared" ca="1" si="129"/>
        <v>2.978488497936477</v>
      </c>
      <c r="M355" s="19">
        <f t="shared" ca="1" si="130"/>
        <v>0.26943827331160458</v>
      </c>
      <c r="N355" s="19">
        <f t="shared" ca="1" si="131"/>
        <v>0.22059740041644113</v>
      </c>
      <c r="O355" s="19">
        <f t="shared" ca="1" si="132"/>
        <v>0.17422356356872123</v>
      </c>
      <c r="P355" s="19">
        <f t="shared" ca="1" si="133"/>
        <v>0.33574076270323311</v>
      </c>
      <c r="Q355" s="19">
        <f>0</f>
        <v>0</v>
      </c>
      <c r="R355" s="19">
        <f t="shared" ca="1" si="142"/>
        <v>0.26943827331160458</v>
      </c>
      <c r="S355" s="19">
        <f t="shared" ca="1" si="143"/>
        <v>0.49003567372804568</v>
      </c>
      <c r="T355" s="19">
        <f t="shared" ca="1" si="144"/>
        <v>0.66425923729676695</v>
      </c>
      <c r="U355" s="19">
        <f t="shared" ca="1" si="134"/>
        <v>0.36838855742873733</v>
      </c>
      <c r="V355" s="19">
        <f t="shared" ca="1" si="145"/>
        <v>2</v>
      </c>
      <c r="W355" s="19">
        <f t="shared" ca="1" si="135"/>
        <v>0</v>
      </c>
      <c r="X355" s="19">
        <f t="shared" ca="1" si="146"/>
        <v>-0.2</v>
      </c>
    </row>
    <row r="356" spans="1:24">
      <c r="A356" s="7">
        <v>348</v>
      </c>
      <c r="B356" s="18">
        <f t="shared" ca="1" si="136"/>
        <v>-1.5999999999999941</v>
      </c>
      <c r="C356" s="18">
        <f t="shared" ca="1" si="137"/>
        <v>-0.60000000000000575</v>
      </c>
      <c r="D356" s="19">
        <f t="shared" ca="1" si="147"/>
        <v>0.24799999999997269</v>
      </c>
      <c r="E356" s="19">
        <f t="shared" ca="1" si="147"/>
        <v>1.2079999999999735</v>
      </c>
      <c r="F356" s="19">
        <f t="shared" ca="1" si="147"/>
        <v>2.1519999999999699</v>
      </c>
      <c r="G356" s="19">
        <f t="shared" ca="1" si="147"/>
        <v>-0.63200000000002454</v>
      </c>
      <c r="H356" s="19">
        <f t="shared" ca="1" si="138"/>
        <v>0.87999999999999723</v>
      </c>
      <c r="I356" s="19">
        <f t="shared" ca="1" si="139"/>
        <v>1.8399999999999981</v>
      </c>
      <c r="J356" s="19">
        <f t="shared" ca="1" si="140"/>
        <v>2.7839999999999945</v>
      </c>
      <c r="K356" s="19">
        <f t="shared" ca="1" si="141"/>
        <v>0</v>
      </c>
      <c r="L356" s="18">
        <f t="shared" ca="1" si="129"/>
        <v>2.9323780664606227</v>
      </c>
      <c r="M356" s="19">
        <f t="shared" ca="1" si="130"/>
        <v>0.27367507864738544</v>
      </c>
      <c r="N356" s="19">
        <f t="shared" ca="1" si="131"/>
        <v>0.21528044174361358</v>
      </c>
      <c r="O356" s="19">
        <f t="shared" ca="1" si="132"/>
        <v>0.17002433236482276</v>
      </c>
      <c r="P356" s="19">
        <f t="shared" ca="1" si="133"/>
        <v>0.34102014724417817</v>
      </c>
      <c r="Q356" s="19">
        <f>0</f>
        <v>0</v>
      </c>
      <c r="R356" s="19">
        <f t="shared" ca="1" si="142"/>
        <v>0.27367507864738544</v>
      </c>
      <c r="S356" s="19">
        <f t="shared" ca="1" si="143"/>
        <v>0.48895552039099899</v>
      </c>
      <c r="T356" s="19">
        <f t="shared" ca="1" si="144"/>
        <v>0.65897985275582172</v>
      </c>
      <c r="U356" s="19">
        <f t="shared" ca="1" si="134"/>
        <v>0.47369364475129228</v>
      </c>
      <c r="V356" s="19">
        <f t="shared" ca="1" si="145"/>
        <v>2</v>
      </c>
      <c r="W356" s="19">
        <f t="shared" ca="1" si="135"/>
        <v>0</v>
      </c>
      <c r="X356" s="19">
        <f t="shared" ca="1" si="146"/>
        <v>-0.2</v>
      </c>
    </row>
    <row r="357" spans="1:24">
      <c r="A357" s="7">
        <v>349</v>
      </c>
      <c r="B357" s="18">
        <f t="shared" ca="1" si="136"/>
        <v>-1.5999999999999941</v>
      </c>
      <c r="C357" s="18">
        <f t="shared" ca="1" si="137"/>
        <v>-0.80000000000000582</v>
      </c>
      <c r="D357" s="19">
        <f t="shared" ca="1" si="147"/>
        <v>0.68799999999997308</v>
      </c>
      <c r="E357" s="19">
        <f t="shared" ca="1" si="147"/>
        <v>1.8079999999999732</v>
      </c>
      <c r="F357" s="19">
        <f t="shared" ca="1" si="147"/>
        <v>2.7519999999999705</v>
      </c>
      <c r="G357" s="19">
        <f t="shared" ca="1" si="147"/>
        <v>-0.19200000000002504</v>
      </c>
      <c r="H357" s="19">
        <f t="shared" ca="1" si="138"/>
        <v>0.87999999999999812</v>
      </c>
      <c r="I357" s="19">
        <f t="shared" ca="1" si="139"/>
        <v>1.9999999999999982</v>
      </c>
      <c r="J357" s="19">
        <f t="shared" ca="1" si="140"/>
        <v>2.9439999999999955</v>
      </c>
      <c r="K357" s="19">
        <f t="shared" ca="1" si="141"/>
        <v>0</v>
      </c>
      <c r="L357" s="18">
        <f t="shared" ca="1" si="129"/>
        <v>2.8880756508638639</v>
      </c>
      <c r="M357" s="19">
        <f t="shared" ca="1" si="130"/>
        <v>0.27787319134886035</v>
      </c>
      <c r="N357" s="19">
        <f t="shared" ca="1" si="131"/>
        <v>0.21001204020788439</v>
      </c>
      <c r="O357" s="19">
        <f t="shared" ca="1" si="132"/>
        <v>0.16586345064938593</v>
      </c>
      <c r="P357" s="19">
        <f t="shared" ca="1" si="133"/>
        <v>0.34625131779386942</v>
      </c>
      <c r="Q357" s="19">
        <f>0</f>
        <v>0</v>
      </c>
      <c r="R357" s="19">
        <f t="shared" ca="1" si="142"/>
        <v>0.27787319134886035</v>
      </c>
      <c r="S357" s="19">
        <f t="shared" ca="1" si="143"/>
        <v>0.48788523155674474</v>
      </c>
      <c r="T357" s="19">
        <f t="shared" ca="1" si="144"/>
        <v>0.65374868220613069</v>
      </c>
      <c r="U357" s="19">
        <f t="shared" ca="1" si="134"/>
        <v>0.79743552270102058</v>
      </c>
      <c r="V357" s="19">
        <f t="shared" ca="1" si="145"/>
        <v>4</v>
      </c>
      <c r="W357" s="19">
        <f t="shared" ca="1" si="135"/>
        <v>0.2</v>
      </c>
      <c r="X357" s="19">
        <f t="shared" ca="1" si="146"/>
        <v>0</v>
      </c>
    </row>
    <row r="358" spans="1:24">
      <c r="A358" s="7">
        <v>350</v>
      </c>
      <c r="B358" s="18">
        <f t="shared" ca="1" si="136"/>
        <v>-1.3999999999999941</v>
      </c>
      <c r="C358" s="18">
        <f t="shared" ca="1" si="137"/>
        <v>-0.80000000000000582</v>
      </c>
      <c r="D358" s="19">
        <f t="shared" ca="1" si="147"/>
        <v>-0.63200000000002454</v>
      </c>
      <c r="E358" s="19">
        <f t="shared" ca="1" si="147"/>
        <v>0.32799999999997453</v>
      </c>
      <c r="F358" s="19">
        <f t="shared" ca="1" si="147"/>
        <v>1.2079999999999735</v>
      </c>
      <c r="G358" s="19">
        <f t="shared" ca="1" si="147"/>
        <v>-1.4480000000000226</v>
      </c>
      <c r="H358" s="19">
        <f t="shared" ca="1" si="138"/>
        <v>0.81599999999999806</v>
      </c>
      <c r="I358" s="19">
        <f t="shared" ca="1" si="139"/>
        <v>1.7759999999999971</v>
      </c>
      <c r="J358" s="19">
        <f t="shared" ca="1" si="140"/>
        <v>2.6559999999999961</v>
      </c>
      <c r="K358" s="19">
        <f t="shared" ca="1" si="141"/>
        <v>0</v>
      </c>
      <c r="L358" s="18">
        <f t="shared" ca="1" si="129"/>
        <v>2.9717158504714498</v>
      </c>
      <c r="M358" s="19">
        <f t="shared" ca="1" si="130"/>
        <v>0.27440792196128827</v>
      </c>
      <c r="N358" s="19">
        <f t="shared" ca="1" si="131"/>
        <v>0.21585691671212595</v>
      </c>
      <c r="O358" s="19">
        <f t="shared" ca="1" si="132"/>
        <v>0.1732292333317022</v>
      </c>
      <c r="P358" s="19">
        <f t="shared" ca="1" si="133"/>
        <v>0.3365059279948836</v>
      </c>
      <c r="Q358" s="19">
        <f>0</f>
        <v>0</v>
      </c>
      <c r="R358" s="19">
        <f t="shared" ca="1" si="142"/>
        <v>0.27440792196128827</v>
      </c>
      <c r="S358" s="19">
        <f t="shared" ca="1" si="143"/>
        <v>0.49026483867341419</v>
      </c>
      <c r="T358" s="19">
        <f t="shared" ca="1" si="144"/>
        <v>0.66349407200511634</v>
      </c>
      <c r="U358" s="19">
        <f t="shared" ca="1" si="134"/>
        <v>0.54669555132592285</v>
      </c>
      <c r="V358" s="19">
        <f t="shared" ca="1" si="145"/>
        <v>3</v>
      </c>
      <c r="W358" s="19">
        <f t="shared" ca="1" si="135"/>
        <v>-0.2</v>
      </c>
      <c r="X358" s="19">
        <f t="shared" ca="1" si="146"/>
        <v>0</v>
      </c>
    </row>
    <row r="359" spans="1:24">
      <c r="A359" s="7">
        <v>351</v>
      </c>
      <c r="B359" s="18">
        <f t="shared" ca="1" si="136"/>
        <v>-1.5999999999999941</v>
      </c>
      <c r="C359" s="18">
        <f t="shared" ca="1" si="137"/>
        <v>-0.80000000000000582</v>
      </c>
      <c r="D359" s="19">
        <f t="shared" ca="1" si="147"/>
        <v>0.68799999999997308</v>
      </c>
      <c r="E359" s="19">
        <f t="shared" ca="1" si="147"/>
        <v>1.8079999999999732</v>
      </c>
      <c r="F359" s="19">
        <f t="shared" ca="1" si="147"/>
        <v>2.7519999999999705</v>
      </c>
      <c r="G359" s="19">
        <f t="shared" ca="1" si="147"/>
        <v>-0.19200000000002504</v>
      </c>
      <c r="H359" s="19">
        <f t="shared" ca="1" si="138"/>
        <v>0.87999999999999812</v>
      </c>
      <c r="I359" s="19">
        <f t="shared" ca="1" si="139"/>
        <v>1.9999999999999982</v>
      </c>
      <c r="J359" s="19">
        <f t="shared" ca="1" si="140"/>
        <v>2.9439999999999955</v>
      </c>
      <c r="K359" s="19">
        <f t="shared" ca="1" si="141"/>
        <v>0</v>
      </c>
      <c r="L359" s="18">
        <f t="shared" ca="1" si="129"/>
        <v>2.8880756508638639</v>
      </c>
      <c r="M359" s="19">
        <f t="shared" ca="1" si="130"/>
        <v>0.27787319134886035</v>
      </c>
      <c r="N359" s="19">
        <f t="shared" ca="1" si="131"/>
        <v>0.21001204020788439</v>
      </c>
      <c r="O359" s="19">
        <f t="shared" ca="1" si="132"/>
        <v>0.16586345064938593</v>
      </c>
      <c r="P359" s="19">
        <f t="shared" ca="1" si="133"/>
        <v>0.34625131779386942</v>
      </c>
      <c r="Q359" s="19">
        <f>0</f>
        <v>0</v>
      </c>
      <c r="R359" s="19">
        <f t="shared" ca="1" si="142"/>
        <v>0.27787319134886035</v>
      </c>
      <c r="S359" s="19">
        <f t="shared" ca="1" si="143"/>
        <v>0.48788523155674474</v>
      </c>
      <c r="T359" s="19">
        <f t="shared" ca="1" si="144"/>
        <v>0.65374868220613069</v>
      </c>
      <c r="U359" s="19">
        <f t="shared" ca="1" si="134"/>
        <v>8.7471750372953849E-3</v>
      </c>
      <c r="V359" s="19">
        <f t="shared" ca="1" si="145"/>
        <v>1</v>
      </c>
      <c r="W359" s="19">
        <f t="shared" ca="1" si="135"/>
        <v>0</v>
      </c>
      <c r="X359" s="19">
        <f t="shared" ca="1" si="146"/>
        <v>0.2</v>
      </c>
    </row>
    <row r="360" spans="1:24">
      <c r="A360" s="7">
        <v>352</v>
      </c>
      <c r="B360" s="18">
        <f t="shared" ca="1" si="136"/>
        <v>-1.5999999999999941</v>
      </c>
      <c r="C360" s="18">
        <f t="shared" ca="1" si="137"/>
        <v>-0.60000000000000586</v>
      </c>
      <c r="D360" s="19">
        <f t="shared" ca="1" si="147"/>
        <v>0.24799999999997269</v>
      </c>
      <c r="E360" s="19">
        <f t="shared" ca="1" si="147"/>
        <v>1.2079999999999735</v>
      </c>
      <c r="F360" s="19">
        <f t="shared" ca="1" si="147"/>
        <v>2.1519999999999708</v>
      </c>
      <c r="G360" s="19">
        <f t="shared" ca="1" si="147"/>
        <v>-0.63200000000002454</v>
      </c>
      <c r="H360" s="19">
        <f t="shared" ca="1" si="138"/>
        <v>0.87999999999999723</v>
      </c>
      <c r="I360" s="19">
        <f t="shared" ca="1" si="139"/>
        <v>1.8399999999999981</v>
      </c>
      <c r="J360" s="19">
        <f t="shared" ca="1" si="140"/>
        <v>2.7839999999999954</v>
      </c>
      <c r="K360" s="19">
        <f t="shared" ca="1" si="141"/>
        <v>0</v>
      </c>
      <c r="L360" s="18">
        <f t="shared" ca="1" si="129"/>
        <v>2.9323780664606223</v>
      </c>
      <c r="M360" s="19">
        <f t="shared" ca="1" si="130"/>
        <v>0.27367507864738549</v>
      </c>
      <c r="N360" s="19">
        <f t="shared" ca="1" si="131"/>
        <v>0.2152804417436136</v>
      </c>
      <c r="O360" s="19">
        <f t="shared" ca="1" si="132"/>
        <v>0.17002433236482273</v>
      </c>
      <c r="P360" s="19">
        <f t="shared" ca="1" si="133"/>
        <v>0.34102014724417823</v>
      </c>
      <c r="Q360" s="19">
        <f>0</f>
        <v>0</v>
      </c>
      <c r="R360" s="19">
        <f t="shared" ca="1" si="142"/>
        <v>0.27367507864738549</v>
      </c>
      <c r="S360" s="19">
        <f t="shared" ca="1" si="143"/>
        <v>0.4889555203909991</v>
      </c>
      <c r="T360" s="19">
        <f t="shared" ca="1" si="144"/>
        <v>0.65897985275582183</v>
      </c>
      <c r="U360" s="19">
        <f t="shared" ca="1" si="134"/>
        <v>0.82192729537928777</v>
      </c>
      <c r="V360" s="19">
        <f t="shared" ca="1" si="145"/>
        <v>4</v>
      </c>
      <c r="W360" s="19">
        <f t="shared" ca="1" si="135"/>
        <v>0.2</v>
      </c>
      <c r="X360" s="19">
        <f t="shared" ca="1" si="146"/>
        <v>0</v>
      </c>
    </row>
    <row r="361" spans="1:24">
      <c r="A361" s="7">
        <v>353</v>
      </c>
      <c r="B361" s="18">
        <f t="shared" ca="1" si="136"/>
        <v>-1.3999999999999941</v>
      </c>
      <c r="C361" s="18">
        <f t="shared" ca="1" si="137"/>
        <v>-0.60000000000000586</v>
      </c>
      <c r="D361" s="19">
        <f t="shared" ca="1" si="147"/>
        <v>-0.99200000000002575</v>
      </c>
      <c r="E361" s="19">
        <f t="shared" ca="1" si="147"/>
        <v>-0.19200000000002504</v>
      </c>
      <c r="F361" s="19">
        <f t="shared" ca="1" si="147"/>
        <v>0.68799999999997308</v>
      </c>
      <c r="G361" s="19">
        <f t="shared" ca="1" si="147"/>
        <v>-1.8080000000000229</v>
      </c>
      <c r="H361" s="19">
        <f t="shared" ca="1" si="138"/>
        <v>0.81599999999999717</v>
      </c>
      <c r="I361" s="19">
        <f t="shared" ca="1" si="139"/>
        <v>1.6159999999999979</v>
      </c>
      <c r="J361" s="19">
        <f t="shared" ca="1" si="140"/>
        <v>2.495999999999996</v>
      </c>
      <c r="K361" s="19">
        <f t="shared" ca="1" si="141"/>
        <v>0</v>
      </c>
      <c r="L361" s="18">
        <f t="shared" ca="1" si="129"/>
        <v>3.0189034501236791</v>
      </c>
      <c r="M361" s="19">
        <f t="shared" ca="1" si="130"/>
        <v>0.27011873173813666</v>
      </c>
      <c r="N361" s="19">
        <f t="shared" ca="1" si="131"/>
        <v>0.22115451265643393</v>
      </c>
      <c r="O361" s="19">
        <f t="shared" ca="1" si="132"/>
        <v>0.1774806536610192</v>
      </c>
      <c r="P361" s="19">
        <f t="shared" ca="1" si="133"/>
        <v>0.33124610194441023</v>
      </c>
      <c r="Q361" s="19">
        <f>0</f>
        <v>0</v>
      </c>
      <c r="R361" s="19">
        <f t="shared" ca="1" si="142"/>
        <v>0.27011873173813666</v>
      </c>
      <c r="S361" s="19">
        <f t="shared" ca="1" si="143"/>
        <v>0.4912732443945706</v>
      </c>
      <c r="T361" s="19">
        <f t="shared" ca="1" si="144"/>
        <v>0.66875389805558982</v>
      </c>
      <c r="U361" s="19">
        <f t="shared" ca="1" si="134"/>
        <v>0.65833608140239142</v>
      </c>
      <c r="V361" s="19">
        <f t="shared" ca="1" si="145"/>
        <v>3</v>
      </c>
      <c r="W361" s="19">
        <f t="shared" ca="1" si="135"/>
        <v>-0.2</v>
      </c>
      <c r="X361" s="19">
        <f t="shared" ca="1" si="146"/>
        <v>0</v>
      </c>
    </row>
    <row r="362" spans="1:24">
      <c r="A362" s="7">
        <v>354</v>
      </c>
      <c r="B362" s="18">
        <f t="shared" ca="1" si="136"/>
        <v>-1.5999999999999941</v>
      </c>
      <c r="C362" s="18">
        <f t="shared" ca="1" si="137"/>
        <v>-0.60000000000000586</v>
      </c>
      <c r="D362" s="19">
        <f t="shared" ca="1" si="147"/>
        <v>0.24799999999997269</v>
      </c>
      <c r="E362" s="19">
        <f t="shared" ca="1" si="147"/>
        <v>1.2079999999999735</v>
      </c>
      <c r="F362" s="19">
        <f t="shared" ca="1" si="147"/>
        <v>2.1519999999999708</v>
      </c>
      <c r="G362" s="19">
        <f t="shared" ca="1" si="147"/>
        <v>-0.63200000000002454</v>
      </c>
      <c r="H362" s="19">
        <f t="shared" ca="1" si="138"/>
        <v>0.87999999999999723</v>
      </c>
      <c r="I362" s="19">
        <f t="shared" ca="1" si="139"/>
        <v>1.8399999999999981</v>
      </c>
      <c r="J362" s="19">
        <f t="shared" ca="1" si="140"/>
        <v>2.7839999999999954</v>
      </c>
      <c r="K362" s="19">
        <f t="shared" ca="1" si="141"/>
        <v>0</v>
      </c>
      <c r="L362" s="18">
        <f t="shared" ca="1" si="129"/>
        <v>2.9323780664606223</v>
      </c>
      <c r="M362" s="19">
        <f t="shared" ca="1" si="130"/>
        <v>0.27367507864738549</v>
      </c>
      <c r="N362" s="19">
        <f t="shared" ca="1" si="131"/>
        <v>0.2152804417436136</v>
      </c>
      <c r="O362" s="19">
        <f t="shared" ca="1" si="132"/>
        <v>0.17002433236482273</v>
      </c>
      <c r="P362" s="19">
        <f t="shared" ca="1" si="133"/>
        <v>0.34102014724417823</v>
      </c>
      <c r="Q362" s="19">
        <f>0</f>
        <v>0</v>
      </c>
      <c r="R362" s="19">
        <f t="shared" ca="1" si="142"/>
        <v>0.27367507864738549</v>
      </c>
      <c r="S362" s="19">
        <f t="shared" ca="1" si="143"/>
        <v>0.4889555203909991</v>
      </c>
      <c r="T362" s="19">
        <f t="shared" ca="1" si="144"/>
        <v>0.65897985275582183</v>
      </c>
      <c r="U362" s="19">
        <f t="shared" ca="1" si="134"/>
        <v>0.90088417856508807</v>
      </c>
      <c r="V362" s="19">
        <f t="shared" ca="1" si="145"/>
        <v>4</v>
      </c>
      <c r="W362" s="19">
        <f t="shared" ca="1" si="135"/>
        <v>0.2</v>
      </c>
      <c r="X362" s="19">
        <f t="shared" ca="1" si="146"/>
        <v>0</v>
      </c>
    </row>
    <row r="363" spans="1:24">
      <c r="A363" s="7">
        <v>355</v>
      </c>
      <c r="B363" s="18">
        <f t="shared" ca="1" si="136"/>
        <v>-1.3999999999999941</v>
      </c>
      <c r="C363" s="18">
        <f t="shared" ca="1" si="137"/>
        <v>-0.60000000000000586</v>
      </c>
      <c r="D363" s="19">
        <f t="shared" ca="1" si="147"/>
        <v>-0.99200000000002575</v>
      </c>
      <c r="E363" s="19">
        <f t="shared" ca="1" si="147"/>
        <v>-0.19200000000002504</v>
      </c>
      <c r="F363" s="19">
        <f t="shared" ca="1" si="147"/>
        <v>0.68799999999997308</v>
      </c>
      <c r="G363" s="19">
        <f t="shared" ca="1" si="147"/>
        <v>-1.8080000000000229</v>
      </c>
      <c r="H363" s="19">
        <f t="shared" ca="1" si="138"/>
        <v>0.81599999999999717</v>
      </c>
      <c r="I363" s="19">
        <f t="shared" ca="1" si="139"/>
        <v>1.6159999999999979</v>
      </c>
      <c r="J363" s="19">
        <f t="shared" ca="1" si="140"/>
        <v>2.495999999999996</v>
      </c>
      <c r="K363" s="19">
        <f t="shared" ca="1" si="141"/>
        <v>0</v>
      </c>
      <c r="L363" s="18">
        <f t="shared" ca="1" si="129"/>
        <v>3.0189034501236791</v>
      </c>
      <c r="M363" s="19">
        <f t="shared" ca="1" si="130"/>
        <v>0.27011873173813666</v>
      </c>
      <c r="N363" s="19">
        <f t="shared" ca="1" si="131"/>
        <v>0.22115451265643393</v>
      </c>
      <c r="O363" s="19">
        <f t="shared" ca="1" si="132"/>
        <v>0.1774806536610192</v>
      </c>
      <c r="P363" s="19">
        <f t="shared" ca="1" si="133"/>
        <v>0.33124610194441023</v>
      </c>
      <c r="Q363" s="19">
        <f>0</f>
        <v>0</v>
      </c>
      <c r="R363" s="19">
        <f t="shared" ca="1" si="142"/>
        <v>0.27011873173813666</v>
      </c>
      <c r="S363" s="19">
        <f t="shared" ca="1" si="143"/>
        <v>0.4912732443945706</v>
      </c>
      <c r="T363" s="19">
        <f t="shared" ca="1" si="144"/>
        <v>0.66875389805558982</v>
      </c>
      <c r="U363" s="19">
        <f t="shared" ca="1" si="134"/>
        <v>0.98962228187106582</v>
      </c>
      <c r="V363" s="19">
        <f t="shared" ca="1" si="145"/>
        <v>4</v>
      </c>
      <c r="W363" s="19">
        <f t="shared" ca="1" si="135"/>
        <v>0.2</v>
      </c>
      <c r="X363" s="19">
        <f t="shared" ca="1" si="146"/>
        <v>0</v>
      </c>
    </row>
    <row r="364" spans="1:24">
      <c r="A364" s="7">
        <v>356</v>
      </c>
      <c r="B364" s="18">
        <f t="shared" ca="1" si="136"/>
        <v>-1.1999999999999942</v>
      </c>
      <c r="C364" s="18">
        <f t="shared" ca="1" si="137"/>
        <v>-0.60000000000000586</v>
      </c>
      <c r="D364" s="19">
        <f t="shared" ca="1" si="147"/>
        <v>-2.0880000000000232</v>
      </c>
      <c r="E364" s="19">
        <f t="shared" ca="1" si="147"/>
        <v>-1.4480000000000226</v>
      </c>
      <c r="F364" s="19">
        <f t="shared" ca="1" si="147"/>
        <v>-0.63200000000002454</v>
      </c>
      <c r="G364" s="19">
        <f t="shared" ca="1" si="147"/>
        <v>-2.8400000000000203</v>
      </c>
      <c r="H364" s="19">
        <f t="shared" ca="1" si="138"/>
        <v>0.75199999999999712</v>
      </c>
      <c r="I364" s="19">
        <f t="shared" ca="1" si="139"/>
        <v>1.3919999999999977</v>
      </c>
      <c r="J364" s="19">
        <f t="shared" ca="1" si="140"/>
        <v>2.2079999999999957</v>
      </c>
      <c r="K364" s="19">
        <f t="shared" ca="1" si="141"/>
        <v>0</v>
      </c>
      <c r="L364" s="18">
        <f t="shared" ca="1" si="129"/>
        <v>3.1105106473375312</v>
      </c>
      <c r="M364" s="19">
        <f t="shared" ca="1" si="130"/>
        <v>0.26639185689396089</v>
      </c>
      <c r="N364" s="19">
        <f t="shared" ca="1" si="131"/>
        <v>0.22700416628336453</v>
      </c>
      <c r="O364" s="19">
        <f t="shared" ca="1" si="132"/>
        <v>0.18511335570682699</v>
      </c>
      <c r="P364" s="19">
        <f t="shared" ca="1" si="133"/>
        <v>0.32149062111584759</v>
      </c>
      <c r="Q364" s="19">
        <f>0</f>
        <v>0</v>
      </c>
      <c r="R364" s="19">
        <f t="shared" ca="1" si="142"/>
        <v>0.26639185689396089</v>
      </c>
      <c r="S364" s="19">
        <f t="shared" ca="1" si="143"/>
        <v>0.49339602317732545</v>
      </c>
      <c r="T364" s="19">
        <f t="shared" ca="1" si="144"/>
        <v>0.67850937888415241</v>
      </c>
      <c r="U364" s="19">
        <f t="shared" ca="1" si="134"/>
        <v>4.1036008613958508E-2</v>
      </c>
      <c r="V364" s="19">
        <f t="shared" ca="1" si="145"/>
        <v>1</v>
      </c>
      <c r="W364" s="19">
        <f t="shared" ca="1" si="135"/>
        <v>0</v>
      </c>
      <c r="X364" s="19">
        <f t="shared" ca="1" si="146"/>
        <v>0.2</v>
      </c>
    </row>
    <row r="365" spans="1:24">
      <c r="A365" s="7">
        <v>357</v>
      </c>
      <c r="B365" s="18">
        <f t="shared" ca="1" si="136"/>
        <v>-1.1999999999999942</v>
      </c>
      <c r="C365" s="18">
        <f t="shared" ca="1" si="137"/>
        <v>-0.40000000000000585</v>
      </c>
      <c r="D365" s="19">
        <f t="shared" ca="1" si="147"/>
        <v>-2.2880000000000229</v>
      </c>
      <c r="E365" s="19">
        <f t="shared" ca="1" si="147"/>
        <v>-1.8080000000000229</v>
      </c>
      <c r="F365" s="19">
        <f t="shared" ca="1" si="147"/>
        <v>-0.99200000000002575</v>
      </c>
      <c r="G365" s="19">
        <f t="shared" ca="1" si="147"/>
        <v>-3.0400000000000209</v>
      </c>
      <c r="H365" s="19">
        <f t="shared" ca="1" si="138"/>
        <v>0.751999999999998</v>
      </c>
      <c r="I365" s="19">
        <f t="shared" ca="1" si="139"/>
        <v>1.231999999999998</v>
      </c>
      <c r="J365" s="19">
        <f t="shared" ca="1" si="140"/>
        <v>2.0479999999999952</v>
      </c>
      <c r="K365" s="19">
        <f t="shared" ca="1" si="141"/>
        <v>0</v>
      </c>
      <c r="L365" s="18">
        <f t="shared" ca="1" si="129"/>
        <v>3.1628258130872893</v>
      </c>
      <c r="M365" s="19">
        <f t="shared" ca="1" si="130"/>
        <v>0.26198556487176755</v>
      </c>
      <c r="N365" s="19">
        <f t="shared" ca="1" si="131"/>
        <v>0.23236035160965929</v>
      </c>
      <c r="O365" s="19">
        <f t="shared" ca="1" si="132"/>
        <v>0.18948112329352595</v>
      </c>
      <c r="P365" s="19">
        <f t="shared" ca="1" si="133"/>
        <v>0.31617296022504715</v>
      </c>
      <c r="Q365" s="19">
        <f>0</f>
        <v>0</v>
      </c>
      <c r="R365" s="19">
        <f t="shared" ca="1" si="142"/>
        <v>0.26198556487176755</v>
      </c>
      <c r="S365" s="19">
        <f t="shared" ca="1" si="143"/>
        <v>0.49434591648142684</v>
      </c>
      <c r="T365" s="19">
        <f t="shared" ca="1" si="144"/>
        <v>0.68382703977495285</v>
      </c>
      <c r="U365" s="19">
        <f t="shared" ca="1" si="134"/>
        <v>0.41942112375973228</v>
      </c>
      <c r="V365" s="19">
        <f t="shared" ca="1" si="145"/>
        <v>2</v>
      </c>
      <c r="W365" s="19">
        <f t="shared" ca="1" si="135"/>
        <v>0</v>
      </c>
      <c r="X365" s="19">
        <f t="shared" ca="1" si="146"/>
        <v>-0.2</v>
      </c>
    </row>
    <row r="366" spans="1:24">
      <c r="A366" s="7">
        <v>358</v>
      </c>
      <c r="B366" s="18">
        <f t="shared" ca="1" si="136"/>
        <v>-1.1999999999999942</v>
      </c>
      <c r="C366" s="18">
        <f t="shared" ca="1" si="137"/>
        <v>-0.60000000000000586</v>
      </c>
      <c r="D366" s="19">
        <f t="shared" ca="1" si="147"/>
        <v>-2.0880000000000232</v>
      </c>
      <c r="E366" s="19">
        <f t="shared" ca="1" si="147"/>
        <v>-1.4480000000000226</v>
      </c>
      <c r="F366" s="19">
        <f t="shared" ca="1" si="147"/>
        <v>-0.63200000000002454</v>
      </c>
      <c r="G366" s="19">
        <f t="shared" ca="1" si="147"/>
        <v>-2.8400000000000203</v>
      </c>
      <c r="H366" s="19">
        <f t="shared" ca="1" si="138"/>
        <v>0.75199999999999712</v>
      </c>
      <c r="I366" s="19">
        <f t="shared" ca="1" si="139"/>
        <v>1.3919999999999977</v>
      </c>
      <c r="J366" s="19">
        <f t="shared" ca="1" si="140"/>
        <v>2.2079999999999957</v>
      </c>
      <c r="K366" s="19">
        <f t="shared" ca="1" si="141"/>
        <v>0</v>
      </c>
      <c r="L366" s="18">
        <f t="shared" ca="1" si="129"/>
        <v>3.1105106473375312</v>
      </c>
      <c r="M366" s="19">
        <f t="shared" ca="1" si="130"/>
        <v>0.26639185689396089</v>
      </c>
      <c r="N366" s="19">
        <f t="shared" ca="1" si="131"/>
        <v>0.22700416628336453</v>
      </c>
      <c r="O366" s="19">
        <f t="shared" ca="1" si="132"/>
        <v>0.18511335570682699</v>
      </c>
      <c r="P366" s="19">
        <f t="shared" ca="1" si="133"/>
        <v>0.32149062111584759</v>
      </c>
      <c r="Q366" s="19">
        <f>0</f>
        <v>0</v>
      </c>
      <c r="R366" s="19">
        <f t="shared" ca="1" si="142"/>
        <v>0.26639185689396089</v>
      </c>
      <c r="S366" s="19">
        <f t="shared" ca="1" si="143"/>
        <v>0.49339602317732545</v>
      </c>
      <c r="T366" s="19">
        <f t="shared" ca="1" si="144"/>
        <v>0.67850937888415241</v>
      </c>
      <c r="U366" s="19">
        <f t="shared" ca="1" si="134"/>
        <v>0.34682408422215172</v>
      </c>
      <c r="V366" s="19">
        <f t="shared" ca="1" si="145"/>
        <v>2</v>
      </c>
      <c r="W366" s="19">
        <f t="shared" ca="1" si="135"/>
        <v>0</v>
      </c>
      <c r="X366" s="19">
        <f t="shared" ca="1" si="146"/>
        <v>-0.2</v>
      </c>
    </row>
    <row r="367" spans="1:24">
      <c r="A367" s="7">
        <v>359</v>
      </c>
      <c r="B367" s="18">
        <f t="shared" ca="1" si="136"/>
        <v>-1.1999999999999942</v>
      </c>
      <c r="C367" s="18">
        <f t="shared" ca="1" si="137"/>
        <v>-0.80000000000000582</v>
      </c>
      <c r="D367" s="19">
        <f t="shared" ca="1" si="147"/>
        <v>-1.8080000000000229</v>
      </c>
      <c r="E367" s="19">
        <f t="shared" ca="1" si="147"/>
        <v>-1.0080000000000231</v>
      </c>
      <c r="F367" s="19">
        <f t="shared" ca="1" si="147"/>
        <v>-0.19200000000002504</v>
      </c>
      <c r="G367" s="19">
        <f t="shared" ca="1" si="147"/>
        <v>-2.5600000000000209</v>
      </c>
      <c r="H367" s="19">
        <f t="shared" ca="1" si="138"/>
        <v>0.751999999999998</v>
      </c>
      <c r="I367" s="19">
        <f t="shared" ca="1" si="139"/>
        <v>1.5519999999999978</v>
      </c>
      <c r="J367" s="19">
        <f t="shared" ca="1" si="140"/>
        <v>2.3679999999999959</v>
      </c>
      <c r="K367" s="19">
        <f t="shared" ca="1" si="141"/>
        <v>0</v>
      </c>
      <c r="L367" s="18">
        <f t="shared" ca="1" si="129"/>
        <v>3.0602467885776599</v>
      </c>
      <c r="M367" s="19">
        <f t="shared" ca="1" si="130"/>
        <v>0.27076728266670419</v>
      </c>
      <c r="N367" s="19">
        <f t="shared" ca="1" si="131"/>
        <v>0.22168550124658956</v>
      </c>
      <c r="O367" s="19">
        <f t="shared" ca="1" si="132"/>
        <v>0.18077618450438751</v>
      </c>
      <c r="P367" s="19">
        <f t="shared" ca="1" si="133"/>
        <v>0.32677103158231874</v>
      </c>
      <c r="Q367" s="19">
        <f>0</f>
        <v>0</v>
      </c>
      <c r="R367" s="19">
        <f t="shared" ca="1" si="142"/>
        <v>0.27076728266670419</v>
      </c>
      <c r="S367" s="19">
        <f t="shared" ca="1" si="143"/>
        <v>0.49245278391329372</v>
      </c>
      <c r="T367" s="19">
        <f t="shared" ca="1" si="144"/>
        <v>0.67322896841768121</v>
      </c>
      <c r="U367" s="19">
        <f t="shared" ca="1" si="134"/>
        <v>0.23982628266398098</v>
      </c>
      <c r="V367" s="19">
        <f t="shared" ca="1" si="145"/>
        <v>1</v>
      </c>
      <c r="W367" s="19">
        <f t="shared" ca="1" si="135"/>
        <v>0</v>
      </c>
      <c r="X367" s="19">
        <f t="shared" ca="1" si="146"/>
        <v>0.2</v>
      </c>
    </row>
    <row r="368" spans="1:24">
      <c r="A368" s="7">
        <v>360</v>
      </c>
      <c r="B368" s="18">
        <f t="shared" ca="1" si="136"/>
        <v>-1.1999999999999942</v>
      </c>
      <c r="C368" s="18">
        <f t="shared" ca="1" si="137"/>
        <v>-0.60000000000000586</v>
      </c>
      <c r="D368" s="19">
        <f t="shared" ca="1" si="147"/>
        <v>-2.0880000000000232</v>
      </c>
      <c r="E368" s="19">
        <f t="shared" ca="1" si="147"/>
        <v>-1.4480000000000226</v>
      </c>
      <c r="F368" s="19">
        <f t="shared" ca="1" si="147"/>
        <v>-0.63200000000002454</v>
      </c>
      <c r="G368" s="19">
        <f t="shared" ca="1" si="147"/>
        <v>-2.8400000000000203</v>
      </c>
      <c r="H368" s="19">
        <f t="shared" ca="1" si="138"/>
        <v>0.75199999999999712</v>
      </c>
      <c r="I368" s="19">
        <f t="shared" ca="1" si="139"/>
        <v>1.3919999999999977</v>
      </c>
      <c r="J368" s="19">
        <f t="shared" ca="1" si="140"/>
        <v>2.2079999999999957</v>
      </c>
      <c r="K368" s="19">
        <f t="shared" ca="1" si="141"/>
        <v>0</v>
      </c>
      <c r="L368" s="18">
        <f t="shared" ca="1" si="129"/>
        <v>3.1105106473375312</v>
      </c>
      <c r="M368" s="19">
        <f t="shared" ca="1" si="130"/>
        <v>0.26639185689396089</v>
      </c>
      <c r="N368" s="19">
        <f t="shared" ca="1" si="131"/>
        <v>0.22700416628336453</v>
      </c>
      <c r="O368" s="19">
        <f t="shared" ca="1" si="132"/>
        <v>0.18511335570682699</v>
      </c>
      <c r="P368" s="19">
        <f t="shared" ca="1" si="133"/>
        <v>0.32149062111584759</v>
      </c>
      <c r="Q368" s="19">
        <f>0</f>
        <v>0</v>
      </c>
      <c r="R368" s="19">
        <f t="shared" ca="1" si="142"/>
        <v>0.26639185689396089</v>
      </c>
      <c r="S368" s="19">
        <f t="shared" ca="1" si="143"/>
        <v>0.49339602317732545</v>
      </c>
      <c r="T368" s="19">
        <f t="shared" ca="1" si="144"/>
        <v>0.67850937888415241</v>
      </c>
      <c r="U368" s="19">
        <f t="shared" ca="1" si="134"/>
        <v>0.76586520346329245</v>
      </c>
      <c r="V368" s="19">
        <f t="shared" ca="1" si="145"/>
        <v>4</v>
      </c>
      <c r="W368" s="19">
        <f t="shared" ca="1" si="135"/>
        <v>0.2</v>
      </c>
      <c r="X368" s="19">
        <f t="shared" ca="1" si="146"/>
        <v>0</v>
      </c>
    </row>
    <row r="369" spans="1:24">
      <c r="A369" s="7">
        <v>361</v>
      </c>
      <c r="B369" s="18">
        <f t="shared" ca="1" si="136"/>
        <v>-0.99999999999999423</v>
      </c>
      <c r="C369" s="18">
        <f t="shared" ca="1" si="137"/>
        <v>-0.60000000000000586</v>
      </c>
      <c r="D369" s="19">
        <f t="shared" ref="D369:G388" ca="1" si="148">A*($B369+D$5)^3+B*($B369+D$5)^2+E*($B369+D$5)+E*($C369+D$6)^3+F*($C369+D$6)^2+G*($C369+D$6)+H*($B369+D$5)*($C369+D$6)+I</f>
        <v>-3.0400000000000209</v>
      </c>
      <c r="E369" s="19">
        <f t="shared" ca="1" si="148"/>
        <v>-2.5600000000000209</v>
      </c>
      <c r="F369" s="19">
        <f t="shared" ca="1" si="148"/>
        <v>-1.8080000000000229</v>
      </c>
      <c r="G369" s="19">
        <f t="shared" ca="1" si="148"/>
        <v>-3.7280000000000189</v>
      </c>
      <c r="H369" s="19">
        <f t="shared" ca="1" si="138"/>
        <v>0.68799999999999795</v>
      </c>
      <c r="I369" s="19">
        <f t="shared" ca="1" si="139"/>
        <v>1.1679999999999979</v>
      </c>
      <c r="J369" s="19">
        <f t="shared" ca="1" si="140"/>
        <v>1.9199999999999959</v>
      </c>
      <c r="K369" s="19">
        <f t="shared" ca="1" si="141"/>
        <v>0</v>
      </c>
      <c r="L369" s="18">
        <f t="shared" ca="1" si="129"/>
        <v>3.2075311009479992</v>
      </c>
      <c r="M369" s="19">
        <f t="shared" ca="1" si="130"/>
        <v>0.26250070433289013</v>
      </c>
      <c r="N369" s="19">
        <f t="shared" ca="1" si="131"/>
        <v>0.23281723932548834</v>
      </c>
      <c r="O369" s="19">
        <f t="shared" ca="1" si="132"/>
        <v>0.1929157886024106</v>
      </c>
      <c r="P369" s="19">
        <f t="shared" ca="1" si="133"/>
        <v>0.31176626773921096</v>
      </c>
      <c r="Q369" s="19">
        <f>0</f>
        <v>0</v>
      </c>
      <c r="R369" s="19">
        <f t="shared" ca="1" si="142"/>
        <v>0.26250070433289013</v>
      </c>
      <c r="S369" s="19">
        <f t="shared" ca="1" si="143"/>
        <v>0.49531794365837845</v>
      </c>
      <c r="T369" s="19">
        <f t="shared" ca="1" si="144"/>
        <v>0.68823373226078899</v>
      </c>
      <c r="U369" s="19">
        <f t="shared" ca="1" si="134"/>
        <v>9.2484290669577085E-2</v>
      </c>
      <c r="V369" s="19">
        <f t="shared" ca="1" si="145"/>
        <v>1</v>
      </c>
      <c r="W369" s="19">
        <f t="shared" ca="1" si="135"/>
        <v>0</v>
      </c>
      <c r="X369" s="19">
        <f t="shared" ca="1" si="146"/>
        <v>0.2</v>
      </c>
    </row>
    <row r="370" spans="1:24">
      <c r="A370" s="7">
        <v>362</v>
      </c>
      <c r="B370" s="18">
        <f t="shared" ca="1" si="136"/>
        <v>-0.99999999999999423</v>
      </c>
      <c r="C370" s="18">
        <f t="shared" ca="1" si="137"/>
        <v>-0.40000000000000585</v>
      </c>
      <c r="D370" s="19">
        <f t="shared" ca="1" si="148"/>
        <v>-3.160000000000021</v>
      </c>
      <c r="E370" s="19">
        <f t="shared" ca="1" si="148"/>
        <v>-2.8400000000000203</v>
      </c>
      <c r="F370" s="19">
        <f t="shared" ca="1" si="148"/>
        <v>-2.0880000000000232</v>
      </c>
      <c r="G370" s="19">
        <f t="shared" ca="1" si="148"/>
        <v>-3.8480000000000185</v>
      </c>
      <c r="H370" s="19">
        <f t="shared" ca="1" si="138"/>
        <v>0.6879999999999975</v>
      </c>
      <c r="I370" s="19">
        <f t="shared" ca="1" si="139"/>
        <v>1.0079999999999982</v>
      </c>
      <c r="J370" s="19">
        <f t="shared" ca="1" si="140"/>
        <v>1.7599999999999953</v>
      </c>
      <c r="K370" s="19">
        <f t="shared" ca="1" si="141"/>
        <v>0</v>
      </c>
      <c r="L370" s="18">
        <f t="shared" ca="1" si="129"/>
        <v>3.2632603323205891</v>
      </c>
      <c r="M370" s="19">
        <f t="shared" ca="1" si="130"/>
        <v>0.25801777591239472</v>
      </c>
      <c r="N370" s="19">
        <f t="shared" ca="1" si="131"/>
        <v>0.23818042660305547</v>
      </c>
      <c r="O370" s="19">
        <f t="shared" ca="1" si="132"/>
        <v>0.19735980445824591</v>
      </c>
      <c r="P370" s="19">
        <f t="shared" ca="1" si="133"/>
        <v>0.30644199302630387</v>
      </c>
      <c r="Q370" s="19">
        <f>0</f>
        <v>0</v>
      </c>
      <c r="R370" s="19">
        <f t="shared" ca="1" si="142"/>
        <v>0.25801777591239472</v>
      </c>
      <c r="S370" s="19">
        <f t="shared" ca="1" si="143"/>
        <v>0.49619820251545022</v>
      </c>
      <c r="T370" s="19">
        <f t="shared" ca="1" si="144"/>
        <v>0.69355800697369618</v>
      </c>
      <c r="U370" s="19">
        <f t="shared" ca="1" si="134"/>
        <v>0.67218159278876954</v>
      </c>
      <c r="V370" s="19">
        <f t="shared" ca="1" si="145"/>
        <v>3</v>
      </c>
      <c r="W370" s="19">
        <f t="shared" ca="1" si="135"/>
        <v>-0.2</v>
      </c>
      <c r="X370" s="19">
        <f t="shared" ca="1" si="146"/>
        <v>0</v>
      </c>
    </row>
    <row r="371" spans="1:24">
      <c r="A371" s="7">
        <v>363</v>
      </c>
      <c r="B371" s="18">
        <f t="shared" ca="1" si="136"/>
        <v>-1.1999999999999942</v>
      </c>
      <c r="C371" s="18">
        <f t="shared" ca="1" si="137"/>
        <v>-0.40000000000000585</v>
      </c>
      <c r="D371" s="19">
        <f t="shared" ca="1" si="148"/>
        <v>-2.2880000000000229</v>
      </c>
      <c r="E371" s="19">
        <f t="shared" ca="1" si="148"/>
        <v>-1.8080000000000229</v>
      </c>
      <c r="F371" s="19">
        <f t="shared" ca="1" si="148"/>
        <v>-0.99200000000002575</v>
      </c>
      <c r="G371" s="19">
        <f t="shared" ca="1" si="148"/>
        <v>-3.0400000000000209</v>
      </c>
      <c r="H371" s="19">
        <f t="shared" ca="1" si="138"/>
        <v>0.751999999999998</v>
      </c>
      <c r="I371" s="19">
        <f t="shared" ca="1" si="139"/>
        <v>1.231999999999998</v>
      </c>
      <c r="J371" s="19">
        <f t="shared" ca="1" si="140"/>
        <v>2.0479999999999952</v>
      </c>
      <c r="K371" s="19">
        <f t="shared" ca="1" si="141"/>
        <v>0</v>
      </c>
      <c r="L371" s="18">
        <f t="shared" ca="1" si="129"/>
        <v>3.1628258130872893</v>
      </c>
      <c r="M371" s="19">
        <f t="shared" ca="1" si="130"/>
        <v>0.26198556487176755</v>
      </c>
      <c r="N371" s="19">
        <f t="shared" ca="1" si="131"/>
        <v>0.23236035160965929</v>
      </c>
      <c r="O371" s="19">
        <f t="shared" ca="1" si="132"/>
        <v>0.18948112329352595</v>
      </c>
      <c r="P371" s="19">
        <f t="shared" ca="1" si="133"/>
        <v>0.31617296022504715</v>
      </c>
      <c r="Q371" s="19">
        <f>0</f>
        <v>0</v>
      </c>
      <c r="R371" s="19">
        <f t="shared" ca="1" si="142"/>
        <v>0.26198556487176755</v>
      </c>
      <c r="S371" s="19">
        <f t="shared" ca="1" si="143"/>
        <v>0.49434591648142684</v>
      </c>
      <c r="T371" s="19">
        <f t="shared" ca="1" si="144"/>
        <v>0.68382703977495285</v>
      </c>
      <c r="U371" s="19">
        <f t="shared" ca="1" si="134"/>
        <v>0.49793598281140916</v>
      </c>
      <c r="V371" s="19">
        <f t="shared" ca="1" si="145"/>
        <v>3</v>
      </c>
      <c r="W371" s="19">
        <f t="shared" ca="1" si="135"/>
        <v>-0.2</v>
      </c>
      <c r="X371" s="19">
        <f t="shared" ca="1" si="146"/>
        <v>0</v>
      </c>
    </row>
    <row r="372" spans="1:24">
      <c r="A372" s="7">
        <v>364</v>
      </c>
      <c r="B372" s="18">
        <f t="shared" ca="1" si="136"/>
        <v>-1.3999999999999941</v>
      </c>
      <c r="C372" s="18">
        <f t="shared" ca="1" si="137"/>
        <v>-0.40000000000000585</v>
      </c>
      <c r="D372" s="19">
        <f t="shared" ca="1" si="148"/>
        <v>-1.2720000000000251</v>
      </c>
      <c r="E372" s="19">
        <f t="shared" ca="1" si="148"/>
        <v>-0.63200000000002454</v>
      </c>
      <c r="F372" s="19">
        <f t="shared" ca="1" si="148"/>
        <v>0.24799999999997269</v>
      </c>
      <c r="G372" s="19">
        <f t="shared" ca="1" si="148"/>
        <v>-2.0880000000000232</v>
      </c>
      <c r="H372" s="19">
        <f t="shared" ca="1" si="138"/>
        <v>0.81599999999999806</v>
      </c>
      <c r="I372" s="19">
        <f t="shared" ca="1" si="139"/>
        <v>1.4559999999999986</v>
      </c>
      <c r="J372" s="19">
        <f t="shared" ca="1" si="140"/>
        <v>2.3359999999999959</v>
      </c>
      <c r="K372" s="19">
        <f t="shared" ca="1" si="141"/>
        <v>0</v>
      </c>
      <c r="L372" s="18">
        <f t="shared" ca="1" si="129"/>
        <v>3.0680168122499958</v>
      </c>
      <c r="M372" s="19">
        <f t="shared" ca="1" si="130"/>
        <v>0.26579462274499605</v>
      </c>
      <c r="N372" s="19">
        <f t="shared" ca="1" si="131"/>
        <v>0.22649523691276566</v>
      </c>
      <c r="O372" s="19">
        <f t="shared" ca="1" si="132"/>
        <v>0.18176668527145962</v>
      </c>
      <c r="P372" s="19">
        <f t="shared" ca="1" si="133"/>
        <v>0.32594345507077865</v>
      </c>
      <c r="Q372" s="19">
        <f>0</f>
        <v>0</v>
      </c>
      <c r="R372" s="19">
        <f t="shared" ca="1" si="142"/>
        <v>0.26579462274499605</v>
      </c>
      <c r="S372" s="19">
        <f t="shared" ca="1" si="143"/>
        <v>0.49228985965776173</v>
      </c>
      <c r="T372" s="19">
        <f t="shared" ca="1" si="144"/>
        <v>0.67405654492922129</v>
      </c>
      <c r="U372" s="19">
        <f t="shared" ca="1" si="134"/>
        <v>0.3348522562511338</v>
      </c>
      <c r="V372" s="19">
        <f t="shared" ca="1" si="145"/>
        <v>2</v>
      </c>
      <c r="W372" s="19">
        <f t="shared" ca="1" si="135"/>
        <v>0</v>
      </c>
      <c r="X372" s="19">
        <f t="shared" ca="1" si="146"/>
        <v>-0.2</v>
      </c>
    </row>
    <row r="373" spans="1:24">
      <c r="A373" s="7">
        <v>365</v>
      </c>
      <c r="B373" s="18">
        <f t="shared" ca="1" si="136"/>
        <v>-1.3999999999999941</v>
      </c>
      <c r="C373" s="18">
        <f t="shared" ca="1" si="137"/>
        <v>-0.60000000000000586</v>
      </c>
      <c r="D373" s="19">
        <f t="shared" ca="1" si="148"/>
        <v>-0.99200000000002575</v>
      </c>
      <c r="E373" s="19">
        <f t="shared" ca="1" si="148"/>
        <v>-0.19200000000002504</v>
      </c>
      <c r="F373" s="19">
        <f t="shared" ca="1" si="148"/>
        <v>0.68799999999997308</v>
      </c>
      <c r="G373" s="19">
        <f t="shared" ca="1" si="148"/>
        <v>-1.8080000000000229</v>
      </c>
      <c r="H373" s="19">
        <f t="shared" ca="1" si="138"/>
        <v>0.81599999999999717</v>
      </c>
      <c r="I373" s="19">
        <f t="shared" ca="1" si="139"/>
        <v>1.6159999999999979</v>
      </c>
      <c r="J373" s="19">
        <f t="shared" ca="1" si="140"/>
        <v>2.495999999999996</v>
      </c>
      <c r="K373" s="19">
        <f t="shared" ca="1" si="141"/>
        <v>0</v>
      </c>
      <c r="L373" s="18">
        <f t="shared" ca="1" si="129"/>
        <v>3.0189034501236791</v>
      </c>
      <c r="M373" s="19">
        <f t="shared" ca="1" si="130"/>
        <v>0.27011873173813666</v>
      </c>
      <c r="N373" s="19">
        <f t="shared" ca="1" si="131"/>
        <v>0.22115451265643393</v>
      </c>
      <c r="O373" s="19">
        <f t="shared" ca="1" si="132"/>
        <v>0.1774806536610192</v>
      </c>
      <c r="P373" s="19">
        <f t="shared" ca="1" si="133"/>
        <v>0.33124610194441023</v>
      </c>
      <c r="Q373" s="19">
        <f>0</f>
        <v>0</v>
      </c>
      <c r="R373" s="19">
        <f t="shared" ca="1" si="142"/>
        <v>0.27011873173813666</v>
      </c>
      <c r="S373" s="19">
        <f t="shared" ca="1" si="143"/>
        <v>0.4912732443945706</v>
      </c>
      <c r="T373" s="19">
        <f t="shared" ca="1" si="144"/>
        <v>0.66875389805558982</v>
      </c>
      <c r="U373" s="19">
        <f t="shared" ca="1" si="134"/>
        <v>0.29249537223472633</v>
      </c>
      <c r="V373" s="19">
        <f t="shared" ca="1" si="145"/>
        <v>2</v>
      </c>
      <c r="W373" s="19">
        <f t="shared" ca="1" si="135"/>
        <v>0</v>
      </c>
      <c r="X373" s="19">
        <f t="shared" ca="1" si="146"/>
        <v>-0.2</v>
      </c>
    </row>
    <row r="374" spans="1:24">
      <c r="A374" s="7">
        <v>366</v>
      </c>
      <c r="B374" s="18">
        <f t="shared" ca="1" si="136"/>
        <v>-1.3999999999999941</v>
      </c>
      <c r="C374" s="18">
        <f t="shared" ca="1" si="137"/>
        <v>-0.80000000000000582</v>
      </c>
      <c r="D374" s="19">
        <f t="shared" ca="1" si="148"/>
        <v>-0.63200000000002454</v>
      </c>
      <c r="E374" s="19">
        <f t="shared" ca="1" si="148"/>
        <v>0.32799999999997453</v>
      </c>
      <c r="F374" s="19">
        <f t="shared" ca="1" si="148"/>
        <v>1.2079999999999735</v>
      </c>
      <c r="G374" s="19">
        <f t="shared" ca="1" si="148"/>
        <v>-1.4480000000000226</v>
      </c>
      <c r="H374" s="19">
        <f t="shared" ca="1" si="138"/>
        <v>0.81599999999999806</v>
      </c>
      <c r="I374" s="19">
        <f t="shared" ca="1" si="139"/>
        <v>1.7759999999999971</v>
      </c>
      <c r="J374" s="19">
        <f t="shared" ca="1" si="140"/>
        <v>2.6559999999999961</v>
      </c>
      <c r="K374" s="19">
        <f t="shared" ca="1" si="141"/>
        <v>0</v>
      </c>
      <c r="L374" s="18">
        <f t="shared" ca="1" si="129"/>
        <v>2.9717158504714498</v>
      </c>
      <c r="M374" s="19">
        <f t="shared" ca="1" si="130"/>
        <v>0.27440792196128827</v>
      </c>
      <c r="N374" s="19">
        <f t="shared" ca="1" si="131"/>
        <v>0.21585691671212595</v>
      </c>
      <c r="O374" s="19">
        <f t="shared" ca="1" si="132"/>
        <v>0.1732292333317022</v>
      </c>
      <c r="P374" s="19">
        <f t="shared" ca="1" si="133"/>
        <v>0.3365059279948836</v>
      </c>
      <c r="Q374" s="19">
        <f>0</f>
        <v>0</v>
      </c>
      <c r="R374" s="19">
        <f t="shared" ca="1" si="142"/>
        <v>0.27440792196128827</v>
      </c>
      <c r="S374" s="19">
        <f t="shared" ca="1" si="143"/>
        <v>0.49026483867341419</v>
      </c>
      <c r="T374" s="19">
        <f t="shared" ca="1" si="144"/>
        <v>0.66349407200511634</v>
      </c>
      <c r="U374" s="19">
        <f t="shared" ca="1" si="134"/>
        <v>5.2418288108239341E-2</v>
      </c>
      <c r="V374" s="19">
        <f t="shared" ca="1" si="145"/>
        <v>1</v>
      </c>
      <c r="W374" s="19">
        <f t="shared" ca="1" si="135"/>
        <v>0</v>
      </c>
      <c r="X374" s="19">
        <f t="shared" ca="1" si="146"/>
        <v>0.2</v>
      </c>
    </row>
    <row r="375" spans="1:24">
      <c r="A375" s="7">
        <v>367</v>
      </c>
      <c r="B375" s="18">
        <f t="shared" ca="1" si="136"/>
        <v>-1.3999999999999941</v>
      </c>
      <c r="C375" s="18">
        <f t="shared" ca="1" si="137"/>
        <v>-0.60000000000000586</v>
      </c>
      <c r="D375" s="19">
        <f t="shared" ca="1" si="148"/>
        <v>-0.99200000000002575</v>
      </c>
      <c r="E375" s="19">
        <f t="shared" ca="1" si="148"/>
        <v>-0.19200000000002504</v>
      </c>
      <c r="F375" s="19">
        <f t="shared" ca="1" si="148"/>
        <v>0.68799999999997308</v>
      </c>
      <c r="G375" s="19">
        <f t="shared" ca="1" si="148"/>
        <v>-1.8080000000000229</v>
      </c>
      <c r="H375" s="19">
        <f t="shared" ca="1" si="138"/>
        <v>0.81599999999999717</v>
      </c>
      <c r="I375" s="19">
        <f t="shared" ca="1" si="139"/>
        <v>1.6159999999999979</v>
      </c>
      <c r="J375" s="19">
        <f t="shared" ca="1" si="140"/>
        <v>2.495999999999996</v>
      </c>
      <c r="K375" s="19">
        <f t="shared" ca="1" si="141"/>
        <v>0</v>
      </c>
      <c r="L375" s="18">
        <f t="shared" ca="1" si="129"/>
        <v>3.0189034501236791</v>
      </c>
      <c r="M375" s="19">
        <f t="shared" ca="1" si="130"/>
        <v>0.27011873173813666</v>
      </c>
      <c r="N375" s="19">
        <f t="shared" ca="1" si="131"/>
        <v>0.22115451265643393</v>
      </c>
      <c r="O375" s="19">
        <f t="shared" ca="1" si="132"/>
        <v>0.1774806536610192</v>
      </c>
      <c r="P375" s="19">
        <f t="shared" ca="1" si="133"/>
        <v>0.33124610194441023</v>
      </c>
      <c r="Q375" s="19">
        <f>0</f>
        <v>0</v>
      </c>
      <c r="R375" s="19">
        <f t="shared" ca="1" si="142"/>
        <v>0.27011873173813666</v>
      </c>
      <c r="S375" s="19">
        <f t="shared" ca="1" si="143"/>
        <v>0.4912732443945706</v>
      </c>
      <c r="T375" s="19">
        <f t="shared" ca="1" si="144"/>
        <v>0.66875389805558982</v>
      </c>
      <c r="U375" s="19">
        <f t="shared" ca="1" si="134"/>
        <v>0.57355493024260729</v>
      </c>
      <c r="V375" s="19">
        <f t="shared" ca="1" si="145"/>
        <v>3</v>
      </c>
      <c r="W375" s="19">
        <f t="shared" ca="1" si="135"/>
        <v>-0.2</v>
      </c>
      <c r="X375" s="19">
        <f t="shared" ca="1" si="146"/>
        <v>0</v>
      </c>
    </row>
    <row r="376" spans="1:24">
      <c r="A376" s="7">
        <v>368</v>
      </c>
      <c r="B376" s="18">
        <f t="shared" ca="1" si="136"/>
        <v>-1.5999999999999941</v>
      </c>
      <c r="C376" s="18">
        <f t="shared" ca="1" si="137"/>
        <v>-0.60000000000000586</v>
      </c>
      <c r="D376" s="19">
        <f t="shared" ca="1" si="148"/>
        <v>0.24799999999997269</v>
      </c>
      <c r="E376" s="19">
        <f t="shared" ca="1" si="148"/>
        <v>1.2079999999999735</v>
      </c>
      <c r="F376" s="19">
        <f t="shared" ca="1" si="148"/>
        <v>2.1519999999999708</v>
      </c>
      <c r="G376" s="19">
        <f t="shared" ca="1" si="148"/>
        <v>-0.63200000000002454</v>
      </c>
      <c r="H376" s="19">
        <f t="shared" ca="1" si="138"/>
        <v>0.87999999999999723</v>
      </c>
      <c r="I376" s="19">
        <f t="shared" ca="1" si="139"/>
        <v>1.8399999999999981</v>
      </c>
      <c r="J376" s="19">
        <f t="shared" ca="1" si="140"/>
        <v>2.7839999999999954</v>
      </c>
      <c r="K376" s="19">
        <f t="shared" ca="1" si="141"/>
        <v>0</v>
      </c>
      <c r="L376" s="18">
        <f t="shared" ca="1" si="129"/>
        <v>2.9323780664606223</v>
      </c>
      <c r="M376" s="19">
        <f t="shared" ca="1" si="130"/>
        <v>0.27367507864738549</v>
      </c>
      <c r="N376" s="19">
        <f t="shared" ca="1" si="131"/>
        <v>0.2152804417436136</v>
      </c>
      <c r="O376" s="19">
        <f t="shared" ca="1" si="132"/>
        <v>0.17002433236482273</v>
      </c>
      <c r="P376" s="19">
        <f t="shared" ca="1" si="133"/>
        <v>0.34102014724417823</v>
      </c>
      <c r="Q376" s="19">
        <f>0</f>
        <v>0</v>
      </c>
      <c r="R376" s="19">
        <f t="shared" ca="1" si="142"/>
        <v>0.27367507864738549</v>
      </c>
      <c r="S376" s="19">
        <f t="shared" ca="1" si="143"/>
        <v>0.4889555203909991</v>
      </c>
      <c r="T376" s="19">
        <f t="shared" ca="1" si="144"/>
        <v>0.65897985275582183</v>
      </c>
      <c r="U376" s="19">
        <f t="shared" ca="1" si="134"/>
        <v>0.94561984585289327</v>
      </c>
      <c r="V376" s="19">
        <f t="shared" ca="1" si="145"/>
        <v>4</v>
      </c>
      <c r="W376" s="19">
        <f t="shared" ca="1" si="135"/>
        <v>0.2</v>
      </c>
      <c r="X376" s="19">
        <f t="shared" ca="1" si="146"/>
        <v>0</v>
      </c>
    </row>
    <row r="377" spans="1:24">
      <c r="A377" s="7">
        <v>369</v>
      </c>
      <c r="B377" s="18">
        <f t="shared" ca="1" si="136"/>
        <v>-1.3999999999999941</v>
      </c>
      <c r="C377" s="18">
        <f t="shared" ca="1" si="137"/>
        <v>-0.60000000000000586</v>
      </c>
      <c r="D377" s="19">
        <f t="shared" ca="1" si="148"/>
        <v>-0.99200000000002575</v>
      </c>
      <c r="E377" s="19">
        <f t="shared" ca="1" si="148"/>
        <v>-0.19200000000002504</v>
      </c>
      <c r="F377" s="19">
        <f t="shared" ca="1" si="148"/>
        <v>0.68799999999997308</v>
      </c>
      <c r="G377" s="19">
        <f t="shared" ca="1" si="148"/>
        <v>-1.8080000000000229</v>
      </c>
      <c r="H377" s="19">
        <f t="shared" ca="1" si="138"/>
        <v>0.81599999999999717</v>
      </c>
      <c r="I377" s="19">
        <f t="shared" ca="1" si="139"/>
        <v>1.6159999999999979</v>
      </c>
      <c r="J377" s="19">
        <f t="shared" ca="1" si="140"/>
        <v>2.495999999999996</v>
      </c>
      <c r="K377" s="19">
        <f t="shared" ca="1" si="141"/>
        <v>0</v>
      </c>
      <c r="L377" s="18">
        <f t="shared" ca="1" si="129"/>
        <v>3.0189034501236791</v>
      </c>
      <c r="M377" s="19">
        <f t="shared" ca="1" si="130"/>
        <v>0.27011873173813666</v>
      </c>
      <c r="N377" s="19">
        <f t="shared" ca="1" si="131"/>
        <v>0.22115451265643393</v>
      </c>
      <c r="O377" s="19">
        <f t="shared" ca="1" si="132"/>
        <v>0.1774806536610192</v>
      </c>
      <c r="P377" s="19">
        <f t="shared" ca="1" si="133"/>
        <v>0.33124610194441023</v>
      </c>
      <c r="Q377" s="19">
        <f>0</f>
        <v>0</v>
      </c>
      <c r="R377" s="19">
        <f t="shared" ca="1" si="142"/>
        <v>0.27011873173813666</v>
      </c>
      <c r="S377" s="19">
        <f t="shared" ca="1" si="143"/>
        <v>0.4912732443945706</v>
      </c>
      <c r="T377" s="19">
        <f t="shared" ca="1" si="144"/>
        <v>0.66875389805558982</v>
      </c>
      <c r="U377" s="19">
        <f t="shared" ca="1" si="134"/>
        <v>0.66394991110824741</v>
      </c>
      <c r="V377" s="19">
        <f t="shared" ca="1" si="145"/>
        <v>3</v>
      </c>
      <c r="W377" s="19">
        <f t="shared" ca="1" si="135"/>
        <v>-0.2</v>
      </c>
      <c r="X377" s="19">
        <f t="shared" ca="1" si="146"/>
        <v>0</v>
      </c>
    </row>
    <row r="378" spans="1:24">
      <c r="A378" s="7">
        <v>370</v>
      </c>
      <c r="B378" s="18">
        <f t="shared" ca="1" si="136"/>
        <v>-1.5999999999999941</v>
      </c>
      <c r="C378" s="18">
        <f t="shared" ca="1" si="137"/>
        <v>-0.60000000000000586</v>
      </c>
      <c r="D378" s="19">
        <f t="shared" ca="1" si="148"/>
        <v>0.24799999999997269</v>
      </c>
      <c r="E378" s="19">
        <f t="shared" ca="1" si="148"/>
        <v>1.2079999999999735</v>
      </c>
      <c r="F378" s="19">
        <f t="shared" ca="1" si="148"/>
        <v>2.1519999999999708</v>
      </c>
      <c r="G378" s="19">
        <f t="shared" ca="1" si="148"/>
        <v>-0.63200000000002454</v>
      </c>
      <c r="H378" s="19">
        <f t="shared" ca="1" si="138"/>
        <v>0.87999999999999723</v>
      </c>
      <c r="I378" s="19">
        <f t="shared" ca="1" si="139"/>
        <v>1.8399999999999981</v>
      </c>
      <c r="J378" s="19">
        <f t="shared" ca="1" si="140"/>
        <v>2.7839999999999954</v>
      </c>
      <c r="K378" s="19">
        <f t="shared" ca="1" si="141"/>
        <v>0</v>
      </c>
      <c r="L378" s="18">
        <f t="shared" ca="1" si="129"/>
        <v>2.9323780664606223</v>
      </c>
      <c r="M378" s="19">
        <f t="shared" ca="1" si="130"/>
        <v>0.27367507864738549</v>
      </c>
      <c r="N378" s="19">
        <f t="shared" ca="1" si="131"/>
        <v>0.2152804417436136</v>
      </c>
      <c r="O378" s="19">
        <f t="shared" ca="1" si="132"/>
        <v>0.17002433236482273</v>
      </c>
      <c r="P378" s="19">
        <f t="shared" ca="1" si="133"/>
        <v>0.34102014724417823</v>
      </c>
      <c r="Q378" s="19">
        <f>0</f>
        <v>0</v>
      </c>
      <c r="R378" s="19">
        <f t="shared" ca="1" si="142"/>
        <v>0.27367507864738549</v>
      </c>
      <c r="S378" s="19">
        <f t="shared" ca="1" si="143"/>
        <v>0.4889555203909991</v>
      </c>
      <c r="T378" s="19">
        <f t="shared" ca="1" si="144"/>
        <v>0.65897985275582183</v>
      </c>
      <c r="U378" s="19">
        <f t="shared" ca="1" si="134"/>
        <v>0.2072959416874034</v>
      </c>
      <c r="V378" s="19">
        <f t="shared" ca="1" si="145"/>
        <v>1</v>
      </c>
      <c r="W378" s="19">
        <f t="shared" ca="1" si="135"/>
        <v>0</v>
      </c>
      <c r="X378" s="19">
        <f t="shared" ca="1" si="146"/>
        <v>0.2</v>
      </c>
    </row>
    <row r="379" spans="1:24">
      <c r="A379" s="7">
        <v>371</v>
      </c>
      <c r="B379" s="18">
        <f t="shared" ca="1" si="136"/>
        <v>-1.5999999999999941</v>
      </c>
      <c r="C379" s="18">
        <f t="shared" ca="1" si="137"/>
        <v>-0.40000000000000585</v>
      </c>
      <c r="D379" s="19">
        <f t="shared" ca="1" si="148"/>
        <v>-0.11200000000002674</v>
      </c>
      <c r="E379" s="19">
        <f t="shared" ca="1" si="148"/>
        <v>0.68799999999997308</v>
      </c>
      <c r="F379" s="19">
        <f t="shared" ca="1" si="148"/>
        <v>1.6319999999999713</v>
      </c>
      <c r="G379" s="19">
        <f t="shared" ca="1" si="148"/>
        <v>-0.99200000000002575</v>
      </c>
      <c r="H379" s="19">
        <f t="shared" ca="1" si="138"/>
        <v>0.87999999999999901</v>
      </c>
      <c r="I379" s="19">
        <f t="shared" ca="1" si="139"/>
        <v>1.6799999999999988</v>
      </c>
      <c r="J379" s="19">
        <f t="shared" ca="1" si="140"/>
        <v>2.623999999999997</v>
      </c>
      <c r="K379" s="19">
        <f t="shared" ca="1" si="141"/>
        <v>0</v>
      </c>
      <c r="L379" s="18">
        <f t="shared" ca="1" si="129"/>
        <v>2.9784884979364765</v>
      </c>
      <c r="M379" s="19">
        <f t="shared" ca="1" si="130"/>
        <v>0.26943827331160453</v>
      </c>
      <c r="N379" s="19">
        <f t="shared" ca="1" si="131"/>
        <v>0.22059740041644105</v>
      </c>
      <c r="O379" s="19">
        <f t="shared" ca="1" si="132"/>
        <v>0.17422356356872123</v>
      </c>
      <c r="P379" s="19">
        <f t="shared" ca="1" si="133"/>
        <v>0.33574076270323316</v>
      </c>
      <c r="Q379" s="19">
        <f>0</f>
        <v>0</v>
      </c>
      <c r="R379" s="19">
        <f t="shared" ca="1" si="142"/>
        <v>0.26943827331160453</v>
      </c>
      <c r="S379" s="19">
        <f t="shared" ca="1" si="143"/>
        <v>0.49003567372804557</v>
      </c>
      <c r="T379" s="19">
        <f t="shared" ca="1" si="144"/>
        <v>0.66425923729676684</v>
      </c>
      <c r="U379" s="19">
        <f t="shared" ca="1" si="134"/>
        <v>0.65071184465871301</v>
      </c>
      <c r="V379" s="19">
        <f t="shared" ca="1" si="145"/>
        <v>3</v>
      </c>
      <c r="W379" s="19">
        <f t="shared" ca="1" si="135"/>
        <v>-0.2</v>
      </c>
      <c r="X379" s="19">
        <f t="shared" ca="1" si="146"/>
        <v>0</v>
      </c>
    </row>
    <row r="380" spans="1:24">
      <c r="A380" s="7">
        <v>372</v>
      </c>
      <c r="B380" s="18">
        <f t="shared" ca="1" si="136"/>
        <v>-1.799999999999994</v>
      </c>
      <c r="C380" s="18">
        <f t="shared" ca="1" si="137"/>
        <v>-0.40000000000000585</v>
      </c>
      <c r="D380" s="19">
        <f t="shared" ca="1" si="148"/>
        <v>1.1919999999999709</v>
      </c>
      <c r="E380" s="19">
        <f t="shared" ca="1" si="148"/>
        <v>2.1519999999999708</v>
      </c>
      <c r="F380" s="19">
        <f t="shared" ca="1" si="148"/>
        <v>3.1599999999999682</v>
      </c>
      <c r="G380" s="19">
        <f t="shared" ca="1" si="148"/>
        <v>0.24799999999997269</v>
      </c>
      <c r="H380" s="19">
        <f t="shared" ca="1" si="138"/>
        <v>0.94399999999999817</v>
      </c>
      <c r="I380" s="19">
        <f t="shared" ca="1" si="139"/>
        <v>1.9039999999999981</v>
      </c>
      <c r="J380" s="19">
        <f t="shared" ca="1" si="140"/>
        <v>2.9119999999999955</v>
      </c>
      <c r="K380" s="19">
        <f t="shared" ca="1" si="141"/>
        <v>0</v>
      </c>
      <c r="L380" s="18">
        <f t="shared" ca="1" si="129"/>
        <v>2.8939179287114953</v>
      </c>
      <c r="M380" s="19">
        <f t="shared" ca="1" si="130"/>
        <v>0.27291052938894145</v>
      </c>
      <c r="N380" s="19">
        <f t="shared" ca="1" si="131"/>
        <v>0.21467902599576377</v>
      </c>
      <c r="O380" s="19">
        <f t="shared" ca="1" si="132"/>
        <v>0.166858143328974</v>
      </c>
      <c r="P380" s="19">
        <f t="shared" ca="1" si="133"/>
        <v>0.34555230128632075</v>
      </c>
      <c r="Q380" s="19">
        <f>0</f>
        <v>0</v>
      </c>
      <c r="R380" s="19">
        <f t="shared" ca="1" si="142"/>
        <v>0.27291052938894145</v>
      </c>
      <c r="S380" s="19">
        <f t="shared" ca="1" si="143"/>
        <v>0.48758955538470522</v>
      </c>
      <c r="T380" s="19">
        <f t="shared" ca="1" si="144"/>
        <v>0.65444769871367925</v>
      </c>
      <c r="U380" s="19">
        <f t="shared" ca="1" si="134"/>
        <v>0.31377116961263973</v>
      </c>
      <c r="V380" s="19">
        <f t="shared" ca="1" si="145"/>
        <v>2</v>
      </c>
      <c r="W380" s="19">
        <f t="shared" ca="1" si="135"/>
        <v>0</v>
      </c>
      <c r="X380" s="19">
        <f t="shared" ca="1" si="146"/>
        <v>-0.2</v>
      </c>
    </row>
    <row r="381" spans="1:24">
      <c r="A381" s="7">
        <v>373</v>
      </c>
      <c r="B381" s="18">
        <f t="shared" ca="1" si="136"/>
        <v>-1.799999999999994</v>
      </c>
      <c r="C381" s="18">
        <f t="shared" ca="1" si="137"/>
        <v>-0.60000000000000586</v>
      </c>
      <c r="D381" s="19">
        <f t="shared" ca="1" si="148"/>
        <v>1.6319999999999713</v>
      </c>
      <c r="E381" s="19">
        <f t="shared" ca="1" si="148"/>
        <v>2.7519999999999705</v>
      </c>
      <c r="F381" s="19">
        <f t="shared" ca="1" si="148"/>
        <v>3.7599999999999696</v>
      </c>
      <c r="G381" s="19">
        <f t="shared" ca="1" si="148"/>
        <v>0.68799999999997308</v>
      </c>
      <c r="H381" s="19">
        <f t="shared" ca="1" si="138"/>
        <v>0.94399999999999817</v>
      </c>
      <c r="I381" s="19">
        <f t="shared" ca="1" si="139"/>
        <v>2.0639999999999974</v>
      </c>
      <c r="J381" s="19">
        <f t="shared" ca="1" si="140"/>
        <v>3.0719999999999965</v>
      </c>
      <c r="K381" s="19">
        <f t="shared" ca="1" si="141"/>
        <v>0</v>
      </c>
      <c r="L381" s="18">
        <f t="shared" ca="1" si="129"/>
        <v>2.8506240876988089</v>
      </c>
      <c r="M381" s="19">
        <f t="shared" ca="1" si="130"/>
        <v>0.27705535687462757</v>
      </c>
      <c r="N381" s="19">
        <f t="shared" ca="1" si="131"/>
        <v>0.20939393420905733</v>
      </c>
      <c r="O381" s="19">
        <f t="shared" ca="1" si="132"/>
        <v>0.16275033354754492</v>
      </c>
      <c r="P381" s="19">
        <f t="shared" ca="1" si="133"/>
        <v>0.35080037536877012</v>
      </c>
      <c r="Q381" s="19">
        <f>0</f>
        <v>0</v>
      </c>
      <c r="R381" s="19">
        <f t="shared" ca="1" si="142"/>
        <v>0.27705535687462757</v>
      </c>
      <c r="S381" s="19">
        <f t="shared" ca="1" si="143"/>
        <v>0.4864492910836849</v>
      </c>
      <c r="T381" s="19">
        <f t="shared" ca="1" si="144"/>
        <v>0.64919962463122982</v>
      </c>
      <c r="U381" s="19">
        <f t="shared" ca="1" si="134"/>
        <v>0.59156994844928512</v>
      </c>
      <c r="V381" s="19">
        <f t="shared" ca="1" si="145"/>
        <v>3</v>
      </c>
      <c r="W381" s="19">
        <f t="shared" ca="1" si="135"/>
        <v>-0.2</v>
      </c>
      <c r="X381" s="19">
        <f t="shared" ca="1" si="146"/>
        <v>0</v>
      </c>
    </row>
    <row r="382" spans="1:24">
      <c r="A382" s="7">
        <v>374</v>
      </c>
      <c r="B382" s="18">
        <f t="shared" ca="1" si="136"/>
        <v>-1.999999999999994</v>
      </c>
      <c r="C382" s="18">
        <f t="shared" ca="1" si="137"/>
        <v>-0.60000000000000586</v>
      </c>
      <c r="D382" s="19">
        <f t="shared" ca="1" si="148"/>
        <v>3.1599999999999682</v>
      </c>
      <c r="E382" s="19">
        <f t="shared" ca="1" si="148"/>
        <v>4.4399999999999675</v>
      </c>
      <c r="F382" s="19">
        <f t="shared" ca="1" si="148"/>
        <v>5.5119999999999649</v>
      </c>
      <c r="G382" s="19">
        <f t="shared" ca="1" si="148"/>
        <v>2.1519999999999708</v>
      </c>
      <c r="H382" s="19">
        <f t="shared" ca="1" si="138"/>
        <v>1.0079999999999973</v>
      </c>
      <c r="I382" s="19">
        <f t="shared" ca="1" si="139"/>
        <v>2.2879999999999967</v>
      </c>
      <c r="J382" s="19">
        <f t="shared" ca="1" si="140"/>
        <v>3.3599999999999941</v>
      </c>
      <c r="K382" s="19">
        <f t="shared" ca="1" si="141"/>
        <v>0</v>
      </c>
      <c r="L382" s="18">
        <f t="shared" ca="1" si="129"/>
        <v>2.773350779617386</v>
      </c>
      <c r="M382" s="19">
        <f t="shared" ca="1" si="130"/>
        <v>0.28025475312436893</v>
      </c>
      <c r="N382" s="19">
        <f t="shared" ca="1" si="131"/>
        <v>0.20350671911658552</v>
      </c>
      <c r="O382" s="19">
        <f t="shared" ca="1" si="132"/>
        <v>0.15566387295899134</v>
      </c>
      <c r="P382" s="19">
        <f t="shared" ca="1" si="133"/>
        <v>0.36057465480005413</v>
      </c>
      <c r="Q382" s="19">
        <f>0</f>
        <v>0</v>
      </c>
      <c r="R382" s="19">
        <f t="shared" ca="1" si="142"/>
        <v>0.28025475312436893</v>
      </c>
      <c r="S382" s="19">
        <f t="shared" ca="1" si="143"/>
        <v>0.48376147224095445</v>
      </c>
      <c r="T382" s="19">
        <f t="shared" ca="1" si="144"/>
        <v>0.63942534519994576</v>
      </c>
      <c r="U382" s="19">
        <f t="shared" ca="1" si="134"/>
        <v>0.85063052264586725</v>
      </c>
      <c r="V382" s="19">
        <f t="shared" ca="1" si="145"/>
        <v>4</v>
      </c>
      <c r="W382" s="19">
        <f t="shared" ca="1" si="135"/>
        <v>0.2</v>
      </c>
      <c r="X382" s="19">
        <f t="shared" ca="1" si="146"/>
        <v>0</v>
      </c>
    </row>
    <row r="383" spans="1:24">
      <c r="A383" s="7">
        <v>375</v>
      </c>
      <c r="B383" s="18">
        <f t="shared" ca="1" si="136"/>
        <v>-1.799999999999994</v>
      </c>
      <c r="C383" s="18">
        <f t="shared" ca="1" si="137"/>
        <v>-0.60000000000000586</v>
      </c>
      <c r="D383" s="19">
        <f t="shared" ca="1" si="148"/>
        <v>1.6319999999999713</v>
      </c>
      <c r="E383" s="19">
        <f t="shared" ca="1" si="148"/>
        <v>2.7519999999999705</v>
      </c>
      <c r="F383" s="19">
        <f t="shared" ca="1" si="148"/>
        <v>3.7599999999999696</v>
      </c>
      <c r="G383" s="19">
        <f t="shared" ca="1" si="148"/>
        <v>0.68799999999997308</v>
      </c>
      <c r="H383" s="19">
        <f t="shared" ca="1" si="138"/>
        <v>0.94399999999999817</v>
      </c>
      <c r="I383" s="19">
        <f t="shared" ca="1" si="139"/>
        <v>2.0639999999999974</v>
      </c>
      <c r="J383" s="19">
        <f t="shared" ca="1" si="140"/>
        <v>3.0719999999999965</v>
      </c>
      <c r="K383" s="19">
        <f t="shared" ca="1" si="141"/>
        <v>0</v>
      </c>
      <c r="L383" s="18">
        <f t="shared" ca="1" si="129"/>
        <v>2.8506240876988089</v>
      </c>
      <c r="M383" s="19">
        <f t="shared" ca="1" si="130"/>
        <v>0.27705535687462757</v>
      </c>
      <c r="N383" s="19">
        <f t="shared" ca="1" si="131"/>
        <v>0.20939393420905733</v>
      </c>
      <c r="O383" s="19">
        <f t="shared" ca="1" si="132"/>
        <v>0.16275033354754492</v>
      </c>
      <c r="P383" s="19">
        <f t="shared" ca="1" si="133"/>
        <v>0.35080037536877012</v>
      </c>
      <c r="Q383" s="19">
        <f>0</f>
        <v>0</v>
      </c>
      <c r="R383" s="19">
        <f t="shared" ca="1" si="142"/>
        <v>0.27705535687462757</v>
      </c>
      <c r="S383" s="19">
        <f t="shared" ca="1" si="143"/>
        <v>0.4864492910836849</v>
      </c>
      <c r="T383" s="19">
        <f t="shared" ca="1" si="144"/>
        <v>0.64919962463122982</v>
      </c>
      <c r="U383" s="19">
        <f t="shared" ca="1" si="134"/>
        <v>0.51008120098073206</v>
      </c>
      <c r="V383" s="19">
        <f t="shared" ca="1" si="145"/>
        <v>3</v>
      </c>
      <c r="W383" s="19">
        <f t="shared" ca="1" si="135"/>
        <v>-0.2</v>
      </c>
      <c r="X383" s="19">
        <f t="shared" ca="1" si="146"/>
        <v>0</v>
      </c>
    </row>
    <row r="384" spans="1:24">
      <c r="A384" s="7">
        <v>376</v>
      </c>
      <c r="B384" s="18">
        <f t="shared" ca="1" si="136"/>
        <v>-1.999999999999994</v>
      </c>
      <c r="C384" s="18">
        <f t="shared" ca="1" si="137"/>
        <v>-0.60000000000000586</v>
      </c>
      <c r="D384" s="19">
        <f t="shared" ca="1" si="148"/>
        <v>3.1599999999999682</v>
      </c>
      <c r="E384" s="19">
        <f t="shared" ca="1" si="148"/>
        <v>4.4399999999999675</v>
      </c>
      <c r="F384" s="19">
        <f t="shared" ca="1" si="148"/>
        <v>5.5119999999999649</v>
      </c>
      <c r="G384" s="19">
        <f t="shared" ca="1" si="148"/>
        <v>2.1519999999999708</v>
      </c>
      <c r="H384" s="19">
        <f t="shared" ca="1" si="138"/>
        <v>1.0079999999999973</v>
      </c>
      <c r="I384" s="19">
        <f t="shared" ca="1" si="139"/>
        <v>2.2879999999999967</v>
      </c>
      <c r="J384" s="19">
        <f t="shared" ca="1" si="140"/>
        <v>3.3599999999999941</v>
      </c>
      <c r="K384" s="19">
        <f t="shared" ca="1" si="141"/>
        <v>0</v>
      </c>
      <c r="L384" s="18">
        <f t="shared" ca="1" si="129"/>
        <v>2.773350779617386</v>
      </c>
      <c r="M384" s="19">
        <f t="shared" ca="1" si="130"/>
        <v>0.28025475312436893</v>
      </c>
      <c r="N384" s="19">
        <f t="shared" ca="1" si="131"/>
        <v>0.20350671911658552</v>
      </c>
      <c r="O384" s="19">
        <f t="shared" ca="1" si="132"/>
        <v>0.15566387295899134</v>
      </c>
      <c r="P384" s="19">
        <f t="shared" ca="1" si="133"/>
        <v>0.36057465480005413</v>
      </c>
      <c r="Q384" s="19">
        <f>0</f>
        <v>0</v>
      </c>
      <c r="R384" s="19">
        <f t="shared" ca="1" si="142"/>
        <v>0.28025475312436893</v>
      </c>
      <c r="S384" s="19">
        <f t="shared" ca="1" si="143"/>
        <v>0.48376147224095445</v>
      </c>
      <c r="T384" s="19">
        <f t="shared" ca="1" si="144"/>
        <v>0.63942534519994576</v>
      </c>
      <c r="U384" s="19">
        <f t="shared" ca="1" si="134"/>
        <v>0.36257909930543342</v>
      </c>
      <c r="V384" s="19">
        <f t="shared" ca="1" si="145"/>
        <v>2</v>
      </c>
      <c r="W384" s="19">
        <f t="shared" ca="1" si="135"/>
        <v>0</v>
      </c>
      <c r="X384" s="19">
        <f t="shared" ca="1" si="146"/>
        <v>-0.2</v>
      </c>
    </row>
    <row r="385" spans="1:24">
      <c r="A385" s="7">
        <v>377</v>
      </c>
      <c r="B385" s="18">
        <f t="shared" ca="1" si="136"/>
        <v>-1.999999999999994</v>
      </c>
      <c r="C385" s="18">
        <f t="shared" ca="1" si="137"/>
        <v>-0.80000000000000582</v>
      </c>
      <c r="D385" s="19">
        <f t="shared" ca="1" si="148"/>
        <v>3.7599999999999696</v>
      </c>
      <c r="E385" s="19">
        <f t="shared" ca="1" si="148"/>
        <v>5.1999999999999673</v>
      </c>
      <c r="F385" s="19">
        <f t="shared" ca="1" si="148"/>
        <v>6.2719999999999647</v>
      </c>
      <c r="G385" s="19">
        <f t="shared" ca="1" si="148"/>
        <v>2.7519999999999705</v>
      </c>
      <c r="H385" s="19">
        <f t="shared" ca="1" si="138"/>
        <v>1.0079999999999991</v>
      </c>
      <c r="I385" s="19">
        <f t="shared" ca="1" si="139"/>
        <v>2.4479999999999968</v>
      </c>
      <c r="J385" s="19">
        <f t="shared" ca="1" si="140"/>
        <v>3.5199999999999942</v>
      </c>
      <c r="K385" s="19">
        <f t="shared" ca="1" si="141"/>
        <v>0</v>
      </c>
      <c r="L385" s="18">
        <f t="shared" ca="1" si="129"/>
        <v>2.734292903064512</v>
      </c>
      <c r="M385" s="19">
        <f t="shared" ca="1" si="130"/>
        <v>0.28425803877771622</v>
      </c>
      <c r="N385" s="19">
        <f t="shared" ca="1" si="131"/>
        <v>0.19832010415059387</v>
      </c>
      <c r="O385" s="19">
        <f t="shared" ca="1" si="132"/>
        <v>0.15169659081391973</v>
      </c>
      <c r="P385" s="19">
        <f t="shared" ca="1" si="133"/>
        <v>0.36572526625777019</v>
      </c>
      <c r="Q385" s="19">
        <f>0</f>
        <v>0</v>
      </c>
      <c r="R385" s="19">
        <f t="shared" ca="1" si="142"/>
        <v>0.28425803877771622</v>
      </c>
      <c r="S385" s="19">
        <f t="shared" ca="1" si="143"/>
        <v>0.48257814292831008</v>
      </c>
      <c r="T385" s="19">
        <f t="shared" ca="1" si="144"/>
        <v>0.63427473374222987</v>
      </c>
      <c r="U385" s="19">
        <f t="shared" ca="1" si="134"/>
        <v>0.2928655562008704</v>
      </c>
      <c r="V385" s="19">
        <f t="shared" ca="1" si="145"/>
        <v>2</v>
      </c>
      <c r="W385" s="19">
        <f t="shared" ca="1" si="135"/>
        <v>0</v>
      </c>
      <c r="X385" s="19">
        <f t="shared" ca="1" si="146"/>
        <v>-0.2</v>
      </c>
    </row>
    <row r="386" spans="1:24">
      <c r="A386" s="7">
        <v>378</v>
      </c>
      <c r="B386" s="18">
        <f t="shared" ca="1" si="136"/>
        <v>-1.999999999999994</v>
      </c>
      <c r="C386" s="18">
        <f t="shared" ca="1" si="137"/>
        <v>-1.0000000000000058</v>
      </c>
      <c r="D386" s="19">
        <f t="shared" ca="1" si="148"/>
        <v>4.4399999999999675</v>
      </c>
      <c r="E386" s="19">
        <f t="shared" ca="1" si="148"/>
        <v>6.0399999999999672</v>
      </c>
      <c r="F386" s="19">
        <f t="shared" ca="1" si="148"/>
        <v>7.1119999999999663</v>
      </c>
      <c r="G386" s="19">
        <f t="shared" ca="1" si="148"/>
        <v>3.4319999999999702</v>
      </c>
      <c r="H386" s="19">
        <f t="shared" ca="1" si="138"/>
        <v>1.0079999999999973</v>
      </c>
      <c r="I386" s="19">
        <f t="shared" ca="1" si="139"/>
        <v>2.607999999999997</v>
      </c>
      <c r="J386" s="19">
        <f t="shared" ca="1" si="140"/>
        <v>3.6799999999999962</v>
      </c>
      <c r="K386" s="19">
        <f t="shared" ca="1" si="141"/>
        <v>0</v>
      </c>
      <c r="L386" s="18">
        <f t="shared" ca="1" si="129"/>
        <v>2.6967665077567959</v>
      </c>
      <c r="M386" s="19">
        <f t="shared" ca="1" si="130"/>
        <v>0.28821358313125467</v>
      </c>
      <c r="N386" s="19">
        <f t="shared" ca="1" si="131"/>
        <v>0.19319534231263918</v>
      </c>
      <c r="O386" s="19">
        <f t="shared" ca="1" si="132"/>
        <v>0.14777662060776917</v>
      </c>
      <c r="P386" s="19">
        <f t="shared" ca="1" si="133"/>
        <v>0.37081445394833701</v>
      </c>
      <c r="Q386" s="19">
        <f>0</f>
        <v>0</v>
      </c>
      <c r="R386" s="19">
        <f t="shared" ca="1" si="142"/>
        <v>0.28821358313125467</v>
      </c>
      <c r="S386" s="19">
        <f t="shared" ca="1" si="143"/>
        <v>0.48140892544389385</v>
      </c>
      <c r="T386" s="19">
        <f t="shared" ca="1" si="144"/>
        <v>0.62918554605166299</v>
      </c>
      <c r="U386" s="19">
        <f t="shared" ca="1" si="134"/>
        <v>0.98808225001387751</v>
      </c>
      <c r="V386" s="19">
        <f t="shared" ca="1" si="145"/>
        <v>4</v>
      </c>
      <c r="W386" s="19">
        <f t="shared" ca="1" si="135"/>
        <v>0.2</v>
      </c>
      <c r="X386" s="19">
        <f t="shared" ca="1" si="146"/>
        <v>0</v>
      </c>
    </row>
    <row r="387" spans="1:24">
      <c r="A387" s="7">
        <v>379</v>
      </c>
      <c r="B387" s="18">
        <f t="shared" ca="1" si="136"/>
        <v>-1.799999999999994</v>
      </c>
      <c r="C387" s="18">
        <f t="shared" ca="1" si="137"/>
        <v>-1.0000000000000058</v>
      </c>
      <c r="D387" s="19">
        <f t="shared" ca="1" si="148"/>
        <v>2.7519999999999705</v>
      </c>
      <c r="E387" s="19">
        <f t="shared" ca="1" si="148"/>
        <v>4.1919999999999717</v>
      </c>
      <c r="F387" s="19">
        <f t="shared" ca="1" si="148"/>
        <v>5.1999999999999673</v>
      </c>
      <c r="G387" s="19">
        <f t="shared" ca="1" si="148"/>
        <v>1.8079999999999732</v>
      </c>
      <c r="H387" s="19">
        <f t="shared" ca="1" si="138"/>
        <v>0.94399999999999729</v>
      </c>
      <c r="I387" s="19">
        <f t="shared" ca="1" si="139"/>
        <v>2.3839999999999986</v>
      </c>
      <c r="J387" s="19">
        <f t="shared" ca="1" si="140"/>
        <v>3.3919999999999941</v>
      </c>
      <c r="K387" s="19">
        <f t="shared" ca="1" si="141"/>
        <v>0</v>
      </c>
      <c r="L387" s="18">
        <f t="shared" ca="1" si="129"/>
        <v>2.7690625701368043</v>
      </c>
      <c r="M387" s="19">
        <f t="shared" ca="1" si="130"/>
        <v>0.28521590030151772</v>
      </c>
      <c r="N387" s="19">
        <f t="shared" ca="1" si="131"/>
        <v>0.19898838145940431</v>
      </c>
      <c r="O387" s="19">
        <f t="shared" ca="1" si="132"/>
        <v>0.15466267242617843</v>
      </c>
      <c r="P387" s="19">
        <f t="shared" ca="1" si="133"/>
        <v>0.36113304581289957</v>
      </c>
      <c r="Q387" s="19">
        <f>0</f>
        <v>0</v>
      </c>
      <c r="R387" s="19">
        <f t="shared" ca="1" si="142"/>
        <v>0.28521590030151772</v>
      </c>
      <c r="S387" s="19">
        <f t="shared" ca="1" si="143"/>
        <v>0.48420428176092201</v>
      </c>
      <c r="T387" s="19">
        <f t="shared" ca="1" si="144"/>
        <v>0.63886695418710038</v>
      </c>
      <c r="U387" s="19">
        <f t="shared" ca="1" si="134"/>
        <v>0.94774622278178722</v>
      </c>
      <c r="V387" s="19">
        <f t="shared" ca="1" si="145"/>
        <v>4</v>
      </c>
      <c r="W387" s="19">
        <f t="shared" ca="1" si="135"/>
        <v>0.2</v>
      </c>
      <c r="X387" s="19">
        <f t="shared" ca="1" si="146"/>
        <v>0</v>
      </c>
    </row>
    <row r="388" spans="1:24">
      <c r="A388" s="7">
        <v>380</v>
      </c>
      <c r="B388" s="18">
        <f t="shared" ca="1" si="136"/>
        <v>-1.5999999999999941</v>
      </c>
      <c r="C388" s="18">
        <f t="shared" ca="1" si="137"/>
        <v>-1.0000000000000058</v>
      </c>
      <c r="D388" s="19">
        <f t="shared" ca="1" si="148"/>
        <v>1.2079999999999735</v>
      </c>
      <c r="E388" s="19">
        <f t="shared" ca="1" si="148"/>
        <v>2.4879999999999729</v>
      </c>
      <c r="F388" s="19">
        <f t="shared" ca="1" si="148"/>
        <v>3.4319999999999702</v>
      </c>
      <c r="G388" s="19">
        <f t="shared" ca="1" si="148"/>
        <v>0.32799999999997453</v>
      </c>
      <c r="H388" s="19">
        <f t="shared" ca="1" si="138"/>
        <v>0.87999999999999901</v>
      </c>
      <c r="I388" s="19">
        <f t="shared" ca="1" si="139"/>
        <v>2.1599999999999984</v>
      </c>
      <c r="J388" s="19">
        <f t="shared" ca="1" si="140"/>
        <v>3.1039999999999957</v>
      </c>
      <c r="K388" s="19">
        <f t="shared" ca="1" si="141"/>
        <v>0</v>
      </c>
      <c r="L388" s="18">
        <f t="shared" ca="1" si="129"/>
        <v>2.8455103578295615</v>
      </c>
      <c r="M388" s="19">
        <f t="shared" ca="1" si="130"/>
        <v>0.28202982841173246</v>
      </c>
      <c r="N388" s="19">
        <f t="shared" ca="1" si="131"/>
        <v>0.20479568832723782</v>
      </c>
      <c r="O388" s="19">
        <f t="shared" ca="1" si="132"/>
        <v>0.16174367674561824</v>
      </c>
      <c r="P388" s="19">
        <f t="shared" ca="1" si="133"/>
        <v>0.35143080651541153</v>
      </c>
      <c r="Q388" s="19">
        <f>0</f>
        <v>0</v>
      </c>
      <c r="R388" s="19">
        <f t="shared" ca="1" si="142"/>
        <v>0.28202982841173246</v>
      </c>
      <c r="S388" s="19">
        <f t="shared" ca="1" si="143"/>
        <v>0.48682551673897029</v>
      </c>
      <c r="T388" s="19">
        <f t="shared" ca="1" si="144"/>
        <v>0.64856919348458852</v>
      </c>
      <c r="U388" s="19">
        <f t="shared" ca="1" si="134"/>
        <v>0.32300016629161488</v>
      </c>
      <c r="V388" s="19">
        <f t="shared" ca="1" si="145"/>
        <v>2</v>
      </c>
      <c r="W388" s="19">
        <f t="shared" ca="1" si="135"/>
        <v>0</v>
      </c>
      <c r="X388" s="19">
        <f t="shared" ca="1" si="146"/>
        <v>-0.2</v>
      </c>
    </row>
    <row r="389" spans="1:24">
      <c r="A389" s="7">
        <v>381</v>
      </c>
      <c r="B389" s="18">
        <f t="shared" ca="1" si="136"/>
        <v>-1.5999999999999941</v>
      </c>
      <c r="C389" s="18">
        <f t="shared" ca="1" si="137"/>
        <v>-1.2000000000000057</v>
      </c>
      <c r="D389" s="19">
        <f t="shared" ref="D389:G408" ca="1" si="149">A*($B389+D$5)^3+B*($B389+D$5)^2+E*($B389+D$5)+E*($C389+D$6)^3+F*($C389+D$6)^2+G*($C389+D$6)+H*($B389+D$5)*($C389+D$6)+I</f>
        <v>1.8079999999999732</v>
      </c>
      <c r="E389" s="19">
        <f t="shared" ca="1" si="149"/>
        <v>3.2479999999999727</v>
      </c>
      <c r="F389" s="19">
        <f t="shared" ca="1" si="149"/>
        <v>4.1919999999999717</v>
      </c>
      <c r="G389" s="19">
        <f t="shared" ca="1" si="149"/>
        <v>0.92799999999997418</v>
      </c>
      <c r="H389" s="19">
        <f t="shared" ca="1" si="138"/>
        <v>0.87999999999999901</v>
      </c>
      <c r="I389" s="19">
        <f t="shared" ca="1" si="139"/>
        <v>2.3199999999999985</v>
      </c>
      <c r="J389" s="19">
        <f t="shared" ca="1" si="140"/>
        <v>3.2639999999999976</v>
      </c>
      <c r="K389" s="19">
        <f t="shared" ca="1" si="141"/>
        <v>0</v>
      </c>
      <c r="L389" s="18">
        <f t="shared" ca="1" si="129"/>
        <v>2.8046140738077798</v>
      </c>
      <c r="M389" s="19">
        <f t="shared" ca="1" si="130"/>
        <v>0.28614232719474009</v>
      </c>
      <c r="N389" s="19">
        <f t="shared" ca="1" si="131"/>
        <v>0.19963472757064119</v>
      </c>
      <c r="O389" s="19">
        <f t="shared" ca="1" si="132"/>
        <v>0.1576676496811325</v>
      </c>
      <c r="P389" s="19">
        <f t="shared" ca="1" si="133"/>
        <v>0.35655529555348625</v>
      </c>
      <c r="Q389" s="19">
        <f>0</f>
        <v>0</v>
      </c>
      <c r="R389" s="19">
        <f t="shared" ca="1" si="142"/>
        <v>0.28614232719474009</v>
      </c>
      <c r="S389" s="19">
        <f t="shared" ca="1" si="143"/>
        <v>0.48577705476538124</v>
      </c>
      <c r="T389" s="19">
        <f t="shared" ca="1" si="144"/>
        <v>0.64344470444651369</v>
      </c>
      <c r="U389" s="19">
        <f t="shared" ca="1" si="134"/>
        <v>0.29927450588143767</v>
      </c>
      <c r="V389" s="19">
        <f t="shared" ca="1" si="145"/>
        <v>2</v>
      </c>
      <c r="W389" s="19">
        <f t="shared" ca="1" si="135"/>
        <v>0</v>
      </c>
      <c r="X389" s="19">
        <f t="shared" ca="1" si="146"/>
        <v>-0.2</v>
      </c>
    </row>
    <row r="390" spans="1:24">
      <c r="A390" s="7">
        <v>382</v>
      </c>
      <c r="B390" s="18">
        <f t="shared" ca="1" si="136"/>
        <v>-1.5999999999999941</v>
      </c>
      <c r="C390" s="18">
        <f t="shared" ca="1" si="137"/>
        <v>-1.4000000000000057</v>
      </c>
      <c r="D390" s="19">
        <f t="shared" ca="1" si="149"/>
        <v>2.4879999999999729</v>
      </c>
      <c r="E390" s="19">
        <f t="shared" ca="1" si="149"/>
        <v>4.0879999999999725</v>
      </c>
      <c r="F390" s="19">
        <f t="shared" ca="1" si="149"/>
        <v>5.0319999999999698</v>
      </c>
      <c r="G390" s="19">
        <f t="shared" ca="1" si="149"/>
        <v>1.6079999999999739</v>
      </c>
      <c r="H390" s="19">
        <f t="shared" ca="1" si="138"/>
        <v>0.87999999999999901</v>
      </c>
      <c r="I390" s="19">
        <f t="shared" ca="1" si="139"/>
        <v>2.4799999999999986</v>
      </c>
      <c r="J390" s="19">
        <f t="shared" ca="1" si="140"/>
        <v>3.4239999999999959</v>
      </c>
      <c r="K390" s="19">
        <f t="shared" ca="1" si="141"/>
        <v>0</v>
      </c>
      <c r="L390" s="18">
        <f t="shared" ca="1" si="129"/>
        <v>2.7653213560190784</v>
      </c>
      <c r="M390" s="19">
        <f t="shared" ca="1" si="130"/>
        <v>0.29020815111259785</v>
      </c>
      <c r="N390" s="19">
        <f t="shared" ca="1" si="131"/>
        <v>0.19453234121371438</v>
      </c>
      <c r="O390" s="19">
        <f t="shared" ca="1" si="132"/>
        <v>0.15363788354549338</v>
      </c>
      <c r="P390" s="19">
        <f t="shared" ca="1" si="133"/>
        <v>0.36162162412819437</v>
      </c>
      <c r="Q390" s="19">
        <f>0</f>
        <v>0</v>
      </c>
      <c r="R390" s="19">
        <f t="shared" ca="1" si="142"/>
        <v>0.29020815111259785</v>
      </c>
      <c r="S390" s="19">
        <f t="shared" ca="1" si="143"/>
        <v>0.48474049232631222</v>
      </c>
      <c r="T390" s="19">
        <f t="shared" ca="1" si="144"/>
        <v>0.63837837587180557</v>
      </c>
      <c r="U390" s="19">
        <f t="shared" ca="1" si="134"/>
        <v>0.24827619691796543</v>
      </c>
      <c r="V390" s="19">
        <f t="shared" ca="1" si="145"/>
        <v>1</v>
      </c>
      <c r="W390" s="19">
        <f t="shared" ca="1" si="135"/>
        <v>0</v>
      </c>
      <c r="X390" s="19">
        <f t="shared" ca="1" si="146"/>
        <v>0.2</v>
      </c>
    </row>
    <row r="391" spans="1:24">
      <c r="A391" s="7">
        <v>383</v>
      </c>
      <c r="B391" s="18">
        <f t="shared" ca="1" si="136"/>
        <v>-1.5999999999999941</v>
      </c>
      <c r="C391" s="18">
        <f t="shared" ca="1" si="137"/>
        <v>-1.2000000000000057</v>
      </c>
      <c r="D391" s="19">
        <f t="shared" ca="1" si="149"/>
        <v>1.8079999999999732</v>
      </c>
      <c r="E391" s="19">
        <f t="shared" ca="1" si="149"/>
        <v>3.2479999999999727</v>
      </c>
      <c r="F391" s="19">
        <f t="shared" ca="1" si="149"/>
        <v>4.1919999999999717</v>
      </c>
      <c r="G391" s="19">
        <f t="shared" ca="1" si="149"/>
        <v>0.92799999999997418</v>
      </c>
      <c r="H391" s="19">
        <f t="shared" ca="1" si="138"/>
        <v>0.87999999999999901</v>
      </c>
      <c r="I391" s="19">
        <f t="shared" ca="1" si="139"/>
        <v>2.3199999999999985</v>
      </c>
      <c r="J391" s="19">
        <f t="shared" ca="1" si="140"/>
        <v>3.2639999999999976</v>
      </c>
      <c r="K391" s="19">
        <f t="shared" ca="1" si="141"/>
        <v>0</v>
      </c>
      <c r="L391" s="18">
        <f t="shared" ca="1" si="129"/>
        <v>2.8046140738077798</v>
      </c>
      <c r="M391" s="19">
        <f t="shared" ca="1" si="130"/>
        <v>0.28614232719474009</v>
      </c>
      <c r="N391" s="19">
        <f t="shared" ca="1" si="131"/>
        <v>0.19963472757064119</v>
      </c>
      <c r="O391" s="19">
        <f t="shared" ca="1" si="132"/>
        <v>0.1576676496811325</v>
      </c>
      <c r="P391" s="19">
        <f t="shared" ca="1" si="133"/>
        <v>0.35655529555348625</v>
      </c>
      <c r="Q391" s="19">
        <f>0</f>
        <v>0</v>
      </c>
      <c r="R391" s="19">
        <f t="shared" ca="1" si="142"/>
        <v>0.28614232719474009</v>
      </c>
      <c r="S391" s="19">
        <f t="shared" ca="1" si="143"/>
        <v>0.48577705476538124</v>
      </c>
      <c r="T391" s="19">
        <f t="shared" ca="1" si="144"/>
        <v>0.64344470444651369</v>
      </c>
      <c r="U391" s="19">
        <f t="shared" ca="1" si="134"/>
        <v>0.63734868532615074</v>
      </c>
      <c r="V391" s="19">
        <f t="shared" ca="1" si="145"/>
        <v>3</v>
      </c>
      <c r="W391" s="19">
        <f t="shared" ca="1" si="135"/>
        <v>-0.2</v>
      </c>
      <c r="X391" s="19">
        <f t="shared" ca="1" si="146"/>
        <v>0</v>
      </c>
    </row>
    <row r="392" spans="1:24">
      <c r="A392" s="7">
        <v>384</v>
      </c>
      <c r="B392" s="18">
        <f t="shared" ca="1" si="136"/>
        <v>-1.799999999999994</v>
      </c>
      <c r="C392" s="18">
        <f t="shared" ca="1" si="137"/>
        <v>-1.2000000000000057</v>
      </c>
      <c r="D392" s="19">
        <f t="shared" ca="1" si="149"/>
        <v>3.4319999999999702</v>
      </c>
      <c r="E392" s="19">
        <f t="shared" ca="1" si="149"/>
        <v>5.0319999999999698</v>
      </c>
      <c r="F392" s="19">
        <f t="shared" ca="1" si="149"/>
        <v>6.0399999999999672</v>
      </c>
      <c r="G392" s="19">
        <f t="shared" ca="1" si="149"/>
        <v>2.4879999999999729</v>
      </c>
      <c r="H392" s="19">
        <f t="shared" ca="1" si="138"/>
        <v>0.94399999999999729</v>
      </c>
      <c r="I392" s="19">
        <f t="shared" ca="1" si="139"/>
        <v>2.5439999999999969</v>
      </c>
      <c r="J392" s="19">
        <f t="shared" ca="1" si="140"/>
        <v>3.5519999999999943</v>
      </c>
      <c r="K392" s="19">
        <f t="shared" ca="1" si="141"/>
        <v>0</v>
      </c>
      <c r="L392" s="18">
        <f t="shared" ca="1" si="129"/>
        <v>2.7306643777586697</v>
      </c>
      <c r="M392" s="19">
        <f t="shared" ca="1" si="130"/>
        <v>0.28922656345671288</v>
      </c>
      <c r="N392" s="19">
        <f t="shared" ca="1" si="131"/>
        <v>0.19387436333103356</v>
      </c>
      <c r="O392" s="19">
        <f t="shared" ca="1" si="132"/>
        <v>0.15068782874551298</v>
      </c>
      <c r="P392" s="19">
        <f t="shared" ca="1" si="133"/>
        <v>0.36621124446674047</v>
      </c>
      <c r="Q392" s="19">
        <f>0</f>
        <v>0</v>
      </c>
      <c r="R392" s="19">
        <f t="shared" ca="1" si="142"/>
        <v>0.28922656345671288</v>
      </c>
      <c r="S392" s="19">
        <f t="shared" ca="1" si="143"/>
        <v>0.48310092678774641</v>
      </c>
      <c r="T392" s="19">
        <f t="shared" ca="1" si="144"/>
        <v>0.63378875553325942</v>
      </c>
      <c r="U392" s="19">
        <f t="shared" ca="1" si="134"/>
        <v>0.30846442434778876</v>
      </c>
      <c r="V392" s="19">
        <f t="shared" ca="1" si="145"/>
        <v>2</v>
      </c>
      <c r="W392" s="19">
        <f t="shared" ca="1" si="135"/>
        <v>0</v>
      </c>
      <c r="X392" s="19">
        <f t="shared" ca="1" si="146"/>
        <v>-0.2</v>
      </c>
    </row>
    <row r="393" spans="1:24">
      <c r="A393" s="7">
        <v>385</v>
      </c>
      <c r="B393" s="18">
        <f t="shared" ca="1" si="136"/>
        <v>-1.799999999999994</v>
      </c>
      <c r="C393" s="18">
        <f t="shared" ca="1" si="137"/>
        <v>-1.4000000000000057</v>
      </c>
      <c r="D393" s="19">
        <f t="shared" ca="1" si="149"/>
        <v>4.1919999999999717</v>
      </c>
      <c r="E393" s="19">
        <f t="shared" ca="1" si="149"/>
        <v>5.9519999999999698</v>
      </c>
      <c r="F393" s="19">
        <f t="shared" ca="1" si="149"/>
        <v>6.9599999999999653</v>
      </c>
      <c r="G393" s="19">
        <f t="shared" ca="1" si="149"/>
        <v>3.2479999999999727</v>
      </c>
      <c r="H393" s="19">
        <f t="shared" ca="1" si="138"/>
        <v>0.94399999999999906</v>
      </c>
      <c r="I393" s="19">
        <f t="shared" ca="1" si="139"/>
        <v>2.7039999999999971</v>
      </c>
      <c r="J393" s="19">
        <f t="shared" ca="1" si="140"/>
        <v>3.7119999999999926</v>
      </c>
      <c r="K393" s="19">
        <f t="shared" ca="1" si="141"/>
        <v>0</v>
      </c>
      <c r="L393" s="18">
        <f t="shared" ref="L393:L456" ca="1" si="150">EXP(-1*beta*H393)+EXP(-1*beta*I393)+EXP(-1*beta*J393)+EXP(-1*beta*K393)</f>
        <v>2.6937718000392175</v>
      </c>
      <c r="M393" s="19">
        <f t="shared" ref="M393:M456" ca="1" si="151">EXP(-1*H393*beta)/$L393</f>
        <v>0.29318766865155571</v>
      </c>
      <c r="N393" s="19">
        <f t="shared" ref="N393:N456" ca="1" si="152">EXP(-1*I393*beta)/$L393</f>
        <v>0.18882353682405797</v>
      </c>
      <c r="O393" s="19">
        <f t="shared" ref="O393:O456" ca="1" si="153">EXP(-1*J393*beta)/$L393</f>
        <v>0.14676210042006713</v>
      </c>
      <c r="P393" s="19">
        <f t="shared" ref="P393:P456" ca="1" si="154">EXP(-1*K393*beta)/$L393</f>
        <v>0.37122669410431924</v>
      </c>
      <c r="Q393" s="19">
        <f>0</f>
        <v>0</v>
      </c>
      <c r="R393" s="19">
        <f t="shared" ca="1" si="142"/>
        <v>0.29318766865155571</v>
      </c>
      <c r="S393" s="19">
        <f t="shared" ca="1" si="143"/>
        <v>0.48201120547561371</v>
      </c>
      <c r="T393" s="19">
        <f t="shared" ca="1" si="144"/>
        <v>0.62877330589568081</v>
      </c>
      <c r="U393" s="19">
        <f t="shared" ca="1" si="134"/>
        <v>0.25878145468266389</v>
      </c>
      <c r="V393" s="19">
        <f t="shared" ca="1" si="145"/>
        <v>1</v>
      </c>
      <c r="W393" s="19">
        <f t="shared" ca="1" si="135"/>
        <v>0</v>
      </c>
      <c r="X393" s="19">
        <f t="shared" ca="1" si="146"/>
        <v>0.2</v>
      </c>
    </row>
    <row r="394" spans="1:24">
      <c r="A394" s="7">
        <v>386</v>
      </c>
      <c r="B394" s="18">
        <f t="shared" ca="1" si="136"/>
        <v>-1.799999999999994</v>
      </c>
      <c r="C394" s="18">
        <f t="shared" ca="1" si="137"/>
        <v>-1.2000000000000057</v>
      </c>
      <c r="D394" s="19">
        <f t="shared" ca="1" si="149"/>
        <v>3.4319999999999702</v>
      </c>
      <c r="E394" s="19">
        <f t="shared" ca="1" si="149"/>
        <v>5.0319999999999698</v>
      </c>
      <c r="F394" s="19">
        <f t="shared" ca="1" si="149"/>
        <v>6.0399999999999672</v>
      </c>
      <c r="G394" s="19">
        <f t="shared" ca="1" si="149"/>
        <v>2.4879999999999729</v>
      </c>
      <c r="H394" s="19">
        <f t="shared" ca="1" si="138"/>
        <v>0.94399999999999729</v>
      </c>
      <c r="I394" s="19">
        <f t="shared" ca="1" si="139"/>
        <v>2.5439999999999969</v>
      </c>
      <c r="J394" s="19">
        <f t="shared" ca="1" si="140"/>
        <v>3.5519999999999943</v>
      </c>
      <c r="K394" s="19">
        <f t="shared" ca="1" si="141"/>
        <v>0</v>
      </c>
      <c r="L394" s="18">
        <f t="shared" ca="1" si="150"/>
        <v>2.7306643777586697</v>
      </c>
      <c r="M394" s="19">
        <f t="shared" ca="1" si="151"/>
        <v>0.28922656345671288</v>
      </c>
      <c r="N394" s="19">
        <f t="shared" ca="1" si="152"/>
        <v>0.19387436333103356</v>
      </c>
      <c r="O394" s="19">
        <f t="shared" ca="1" si="153"/>
        <v>0.15068782874551298</v>
      </c>
      <c r="P394" s="19">
        <f t="shared" ca="1" si="154"/>
        <v>0.36621124446674047</v>
      </c>
      <c r="Q394" s="19">
        <f>0</f>
        <v>0</v>
      </c>
      <c r="R394" s="19">
        <f t="shared" ca="1" si="142"/>
        <v>0.28922656345671288</v>
      </c>
      <c r="S394" s="19">
        <f t="shared" ca="1" si="143"/>
        <v>0.48310092678774641</v>
      </c>
      <c r="T394" s="19">
        <f t="shared" ca="1" si="144"/>
        <v>0.63378875553325942</v>
      </c>
      <c r="U394" s="19">
        <f t="shared" ref="U394:U457" ca="1" si="155">RAND()</f>
        <v>0.47226289642215735</v>
      </c>
      <c r="V394" s="19">
        <f t="shared" ca="1" si="145"/>
        <v>2</v>
      </c>
      <c r="W394" s="19">
        <f t="shared" ref="W394:W457" ca="1" si="156">CHOOSE(V394,$D$5,$E$5,$F$5,$G$5)</f>
        <v>0</v>
      </c>
      <c r="X394" s="19">
        <f t="shared" ca="1" si="146"/>
        <v>-0.2</v>
      </c>
    </row>
    <row r="395" spans="1:24">
      <c r="A395" s="7">
        <v>387</v>
      </c>
      <c r="B395" s="18">
        <f t="shared" ca="1" si="136"/>
        <v>-1.799999999999994</v>
      </c>
      <c r="C395" s="18">
        <f t="shared" ca="1" si="137"/>
        <v>-1.4000000000000057</v>
      </c>
      <c r="D395" s="19">
        <f t="shared" ca="1" si="149"/>
        <v>4.1919999999999717</v>
      </c>
      <c r="E395" s="19">
        <f t="shared" ca="1" si="149"/>
        <v>5.9519999999999698</v>
      </c>
      <c r="F395" s="19">
        <f t="shared" ca="1" si="149"/>
        <v>6.9599999999999653</v>
      </c>
      <c r="G395" s="19">
        <f t="shared" ca="1" si="149"/>
        <v>3.2479999999999727</v>
      </c>
      <c r="H395" s="19">
        <f t="shared" ca="1" si="138"/>
        <v>0.94399999999999906</v>
      </c>
      <c r="I395" s="19">
        <f t="shared" ca="1" si="139"/>
        <v>2.7039999999999971</v>
      </c>
      <c r="J395" s="19">
        <f t="shared" ca="1" si="140"/>
        <v>3.7119999999999926</v>
      </c>
      <c r="K395" s="19">
        <f t="shared" ca="1" si="141"/>
        <v>0</v>
      </c>
      <c r="L395" s="18">
        <f t="shared" ca="1" si="150"/>
        <v>2.6937718000392175</v>
      </c>
      <c r="M395" s="19">
        <f t="shared" ca="1" si="151"/>
        <v>0.29318766865155571</v>
      </c>
      <c r="N395" s="19">
        <f t="shared" ca="1" si="152"/>
        <v>0.18882353682405797</v>
      </c>
      <c r="O395" s="19">
        <f t="shared" ca="1" si="153"/>
        <v>0.14676210042006713</v>
      </c>
      <c r="P395" s="19">
        <f t="shared" ca="1" si="154"/>
        <v>0.37122669410431924</v>
      </c>
      <c r="Q395" s="19">
        <f>0</f>
        <v>0</v>
      </c>
      <c r="R395" s="19">
        <f t="shared" ca="1" si="142"/>
        <v>0.29318766865155571</v>
      </c>
      <c r="S395" s="19">
        <f t="shared" ca="1" si="143"/>
        <v>0.48201120547561371</v>
      </c>
      <c r="T395" s="19">
        <f t="shared" ca="1" si="144"/>
        <v>0.62877330589568081</v>
      </c>
      <c r="U395" s="19">
        <f t="shared" ca="1" si="155"/>
        <v>0.7580161677015278</v>
      </c>
      <c r="V395" s="19">
        <f t="shared" ca="1" si="145"/>
        <v>4</v>
      </c>
      <c r="W395" s="19">
        <f t="shared" ca="1" si="156"/>
        <v>0.2</v>
      </c>
      <c r="X395" s="19">
        <f t="shared" ca="1" si="146"/>
        <v>0</v>
      </c>
    </row>
    <row r="396" spans="1:24">
      <c r="A396" s="7">
        <v>388</v>
      </c>
      <c r="B396" s="18">
        <f t="shared" ca="1" si="136"/>
        <v>-1.5999999999999941</v>
      </c>
      <c r="C396" s="18">
        <f t="shared" ca="1" si="137"/>
        <v>-1.4000000000000057</v>
      </c>
      <c r="D396" s="19">
        <f t="shared" ca="1" si="149"/>
        <v>2.4879999999999729</v>
      </c>
      <c r="E396" s="19">
        <f t="shared" ca="1" si="149"/>
        <v>4.0879999999999725</v>
      </c>
      <c r="F396" s="19">
        <f t="shared" ca="1" si="149"/>
        <v>5.0319999999999698</v>
      </c>
      <c r="G396" s="19">
        <f t="shared" ca="1" si="149"/>
        <v>1.6079999999999739</v>
      </c>
      <c r="H396" s="19">
        <f t="shared" ca="1" si="138"/>
        <v>0.87999999999999901</v>
      </c>
      <c r="I396" s="19">
        <f t="shared" ca="1" si="139"/>
        <v>2.4799999999999986</v>
      </c>
      <c r="J396" s="19">
        <f t="shared" ca="1" si="140"/>
        <v>3.4239999999999959</v>
      </c>
      <c r="K396" s="19">
        <f t="shared" ca="1" si="141"/>
        <v>0</v>
      </c>
      <c r="L396" s="18">
        <f t="shared" ca="1" si="150"/>
        <v>2.7653213560190784</v>
      </c>
      <c r="M396" s="19">
        <f t="shared" ca="1" si="151"/>
        <v>0.29020815111259785</v>
      </c>
      <c r="N396" s="19">
        <f t="shared" ca="1" si="152"/>
        <v>0.19453234121371438</v>
      </c>
      <c r="O396" s="19">
        <f t="shared" ca="1" si="153"/>
        <v>0.15363788354549338</v>
      </c>
      <c r="P396" s="19">
        <f t="shared" ca="1" si="154"/>
        <v>0.36162162412819437</v>
      </c>
      <c r="Q396" s="19">
        <f>0</f>
        <v>0</v>
      </c>
      <c r="R396" s="19">
        <f t="shared" ca="1" si="142"/>
        <v>0.29020815111259785</v>
      </c>
      <c r="S396" s="19">
        <f t="shared" ca="1" si="143"/>
        <v>0.48474049232631222</v>
      </c>
      <c r="T396" s="19">
        <f t="shared" ca="1" si="144"/>
        <v>0.63837837587180557</v>
      </c>
      <c r="U396" s="19">
        <f t="shared" ca="1" si="155"/>
        <v>0.25393093398866129</v>
      </c>
      <c r="V396" s="19">
        <f t="shared" ca="1" si="145"/>
        <v>1</v>
      </c>
      <c r="W396" s="19">
        <f t="shared" ca="1" si="156"/>
        <v>0</v>
      </c>
      <c r="X396" s="19">
        <f t="shared" ca="1" si="146"/>
        <v>0.2</v>
      </c>
    </row>
    <row r="397" spans="1:24">
      <c r="A397" s="7">
        <v>389</v>
      </c>
      <c r="B397" s="18">
        <f t="shared" ca="1" si="136"/>
        <v>-1.5999999999999941</v>
      </c>
      <c r="C397" s="18">
        <f t="shared" ca="1" si="137"/>
        <v>-1.2000000000000057</v>
      </c>
      <c r="D397" s="19">
        <f t="shared" ca="1" si="149"/>
        <v>1.8079999999999732</v>
      </c>
      <c r="E397" s="19">
        <f t="shared" ca="1" si="149"/>
        <v>3.2479999999999727</v>
      </c>
      <c r="F397" s="19">
        <f t="shared" ca="1" si="149"/>
        <v>4.1919999999999717</v>
      </c>
      <c r="G397" s="19">
        <f t="shared" ca="1" si="149"/>
        <v>0.92799999999997418</v>
      </c>
      <c r="H397" s="19">
        <f t="shared" ca="1" si="138"/>
        <v>0.87999999999999901</v>
      </c>
      <c r="I397" s="19">
        <f t="shared" ca="1" si="139"/>
        <v>2.3199999999999985</v>
      </c>
      <c r="J397" s="19">
        <f t="shared" ca="1" si="140"/>
        <v>3.2639999999999976</v>
      </c>
      <c r="K397" s="19">
        <f t="shared" ca="1" si="141"/>
        <v>0</v>
      </c>
      <c r="L397" s="18">
        <f t="shared" ca="1" si="150"/>
        <v>2.8046140738077798</v>
      </c>
      <c r="M397" s="19">
        <f t="shared" ca="1" si="151"/>
        <v>0.28614232719474009</v>
      </c>
      <c r="N397" s="19">
        <f t="shared" ca="1" si="152"/>
        <v>0.19963472757064119</v>
      </c>
      <c r="O397" s="19">
        <f t="shared" ca="1" si="153"/>
        <v>0.1576676496811325</v>
      </c>
      <c r="P397" s="19">
        <f t="shared" ca="1" si="154"/>
        <v>0.35655529555348625</v>
      </c>
      <c r="Q397" s="19">
        <f>0</f>
        <v>0</v>
      </c>
      <c r="R397" s="19">
        <f t="shared" ca="1" si="142"/>
        <v>0.28614232719474009</v>
      </c>
      <c r="S397" s="19">
        <f t="shared" ca="1" si="143"/>
        <v>0.48577705476538124</v>
      </c>
      <c r="T397" s="19">
        <f t="shared" ca="1" si="144"/>
        <v>0.64344470444651369</v>
      </c>
      <c r="U397" s="19">
        <f t="shared" ca="1" si="155"/>
        <v>0.98050641890320134</v>
      </c>
      <c r="V397" s="19">
        <f t="shared" ca="1" si="145"/>
        <v>4</v>
      </c>
      <c r="W397" s="19">
        <f t="shared" ca="1" si="156"/>
        <v>0.2</v>
      </c>
      <c r="X397" s="19">
        <f t="shared" ca="1" si="146"/>
        <v>0</v>
      </c>
    </row>
    <row r="398" spans="1:24">
      <c r="A398" s="7">
        <v>390</v>
      </c>
      <c r="B398" s="18">
        <f t="shared" ca="1" si="136"/>
        <v>-1.3999999999999941</v>
      </c>
      <c r="C398" s="18">
        <f t="shared" ca="1" si="137"/>
        <v>-1.2000000000000057</v>
      </c>
      <c r="D398" s="19">
        <f t="shared" ca="1" si="149"/>
        <v>0.32799999999997453</v>
      </c>
      <c r="E398" s="19">
        <f t="shared" ca="1" si="149"/>
        <v>1.6079999999999739</v>
      </c>
      <c r="F398" s="19">
        <f t="shared" ca="1" si="149"/>
        <v>2.4879999999999729</v>
      </c>
      <c r="G398" s="19">
        <f t="shared" ca="1" si="149"/>
        <v>-0.48800000000002264</v>
      </c>
      <c r="H398" s="19">
        <f t="shared" ca="1" si="138"/>
        <v>0.81599999999999717</v>
      </c>
      <c r="I398" s="19">
        <f t="shared" ca="1" si="139"/>
        <v>2.0959999999999965</v>
      </c>
      <c r="J398" s="19">
        <f t="shared" ca="1" si="140"/>
        <v>2.9759999999999955</v>
      </c>
      <c r="K398" s="19">
        <f t="shared" ca="1" si="141"/>
        <v>0</v>
      </c>
      <c r="L398" s="18">
        <f t="shared" ca="1" si="150"/>
        <v>2.88281885848092</v>
      </c>
      <c r="M398" s="19">
        <f t="shared" ca="1" si="151"/>
        <v>0.28286979210930896</v>
      </c>
      <c r="N398" s="19">
        <f t="shared" ca="1" si="152"/>
        <v>0.2054056271574099</v>
      </c>
      <c r="O398" s="19">
        <f t="shared" ca="1" si="153"/>
        <v>0.16484187700109365</v>
      </c>
      <c r="P398" s="19">
        <f t="shared" ca="1" si="154"/>
        <v>0.34688270373218755</v>
      </c>
      <c r="Q398" s="19">
        <f>0</f>
        <v>0</v>
      </c>
      <c r="R398" s="19">
        <f t="shared" ca="1" si="142"/>
        <v>0.28286979210930896</v>
      </c>
      <c r="S398" s="19">
        <f t="shared" ca="1" si="143"/>
        <v>0.48827541926671886</v>
      </c>
      <c r="T398" s="19">
        <f t="shared" ca="1" si="144"/>
        <v>0.65311729626781245</v>
      </c>
      <c r="U398" s="19">
        <f t="shared" ca="1" si="155"/>
        <v>0.94332217180387712</v>
      </c>
      <c r="V398" s="19">
        <f t="shared" ca="1" si="145"/>
        <v>4</v>
      </c>
      <c r="W398" s="19">
        <f t="shared" ca="1" si="156"/>
        <v>0.2</v>
      </c>
      <c r="X398" s="19">
        <f t="shared" ca="1" si="146"/>
        <v>0</v>
      </c>
    </row>
    <row r="399" spans="1:24">
      <c r="A399" s="7">
        <v>391</v>
      </c>
      <c r="B399" s="18">
        <f t="shared" ca="1" si="136"/>
        <v>-1.1999999999999942</v>
      </c>
      <c r="C399" s="18">
        <f t="shared" ca="1" si="137"/>
        <v>-1.2000000000000057</v>
      </c>
      <c r="D399" s="19">
        <f t="shared" ca="1" si="149"/>
        <v>-1.0080000000000231</v>
      </c>
      <c r="E399" s="19">
        <f t="shared" ca="1" si="149"/>
        <v>0.11199999999997701</v>
      </c>
      <c r="F399" s="19">
        <f t="shared" ca="1" si="149"/>
        <v>0.92799999999997418</v>
      </c>
      <c r="G399" s="19">
        <f t="shared" ca="1" si="149"/>
        <v>-1.7600000000000207</v>
      </c>
      <c r="H399" s="19">
        <f t="shared" ca="1" si="138"/>
        <v>0.75199999999999756</v>
      </c>
      <c r="I399" s="19">
        <f t="shared" ca="1" si="139"/>
        <v>1.8719999999999977</v>
      </c>
      <c r="J399" s="19">
        <f t="shared" ca="1" si="140"/>
        <v>2.6879999999999948</v>
      </c>
      <c r="K399" s="19">
        <f t="shared" ca="1" si="141"/>
        <v>0</v>
      </c>
      <c r="L399" s="18">
        <f t="shared" ca="1" si="150"/>
        <v>2.9655544142564261</v>
      </c>
      <c r="M399" s="19">
        <f t="shared" ca="1" si="151"/>
        <v>0.27941308486846478</v>
      </c>
      <c r="N399" s="19">
        <f t="shared" ca="1" si="152"/>
        <v>0.21117586669357444</v>
      </c>
      <c r="O399" s="19">
        <f t="shared" ca="1" si="153"/>
        <v>0.17220597299147397</v>
      </c>
      <c r="P399" s="19">
        <f t="shared" ca="1" si="154"/>
        <v>0.33720507544648676</v>
      </c>
      <c r="Q399" s="19">
        <f>0</f>
        <v>0</v>
      </c>
      <c r="R399" s="19">
        <f t="shared" ca="1" si="142"/>
        <v>0.27941308486846478</v>
      </c>
      <c r="S399" s="19">
        <f t="shared" ca="1" si="143"/>
        <v>0.49058895156203919</v>
      </c>
      <c r="T399" s="19">
        <f t="shared" ca="1" si="144"/>
        <v>0.66279492455351319</v>
      </c>
      <c r="U399" s="19">
        <f t="shared" ca="1" si="155"/>
        <v>0.99513090352913025</v>
      </c>
      <c r="V399" s="19">
        <f t="shared" ca="1" si="145"/>
        <v>4</v>
      </c>
      <c r="W399" s="19">
        <f t="shared" ca="1" si="156"/>
        <v>0.2</v>
      </c>
      <c r="X399" s="19">
        <f t="shared" ca="1" si="146"/>
        <v>0</v>
      </c>
    </row>
    <row r="400" spans="1:24">
      <c r="A400" s="7">
        <v>392</v>
      </c>
      <c r="B400" s="18">
        <f t="shared" ca="1" si="136"/>
        <v>-0.99999999999999423</v>
      </c>
      <c r="C400" s="18">
        <f t="shared" ca="1" si="137"/>
        <v>-1.2000000000000057</v>
      </c>
      <c r="D400" s="19">
        <f t="shared" ca="1" si="149"/>
        <v>-2.2000000000000206</v>
      </c>
      <c r="E400" s="19">
        <f t="shared" ca="1" si="149"/>
        <v>-1.2400000000000206</v>
      </c>
      <c r="F400" s="19">
        <f t="shared" ca="1" si="149"/>
        <v>-0.48800000000002264</v>
      </c>
      <c r="G400" s="19">
        <f t="shared" ca="1" si="149"/>
        <v>-2.888000000000019</v>
      </c>
      <c r="H400" s="19">
        <f t="shared" ca="1" si="138"/>
        <v>0.68799999999999839</v>
      </c>
      <c r="I400" s="19">
        <f t="shared" ca="1" si="139"/>
        <v>1.6479999999999984</v>
      </c>
      <c r="J400" s="19">
        <f t="shared" ca="1" si="140"/>
        <v>2.3999999999999964</v>
      </c>
      <c r="K400" s="19">
        <f t="shared" ca="1" si="141"/>
        <v>0</v>
      </c>
      <c r="L400" s="18">
        <f t="shared" ca="1" si="150"/>
        <v>3.0531150853146496</v>
      </c>
      <c r="M400" s="19">
        <f t="shared" ca="1" si="151"/>
        <v>0.27577708328729023</v>
      </c>
      <c r="N400" s="19">
        <f t="shared" ca="1" si="152"/>
        <v>0.21693393715745385</v>
      </c>
      <c r="O400" s="19">
        <f t="shared" ca="1" si="153"/>
        <v>0.17975465082655645</v>
      </c>
      <c r="P400" s="19">
        <f t="shared" ca="1" si="154"/>
        <v>0.32753432872869953</v>
      </c>
      <c r="Q400" s="19">
        <f>0</f>
        <v>0</v>
      </c>
      <c r="R400" s="19">
        <f t="shared" ca="1" si="142"/>
        <v>0.27577708328729023</v>
      </c>
      <c r="S400" s="19">
        <f t="shared" ca="1" si="143"/>
        <v>0.49271102044474407</v>
      </c>
      <c r="T400" s="19">
        <f t="shared" ca="1" si="144"/>
        <v>0.67246567127130052</v>
      </c>
      <c r="U400" s="19">
        <f t="shared" ca="1" si="155"/>
        <v>0.75330934224422963</v>
      </c>
      <c r="V400" s="19">
        <f t="shared" ca="1" si="145"/>
        <v>4</v>
      </c>
      <c r="W400" s="19">
        <f t="shared" ca="1" si="156"/>
        <v>0.2</v>
      </c>
      <c r="X400" s="19">
        <f t="shared" ca="1" si="146"/>
        <v>0</v>
      </c>
    </row>
    <row r="401" spans="1:24">
      <c r="A401" s="7">
        <v>393</v>
      </c>
      <c r="B401" s="18">
        <f t="shared" ca="1" si="136"/>
        <v>-0.79999999999999427</v>
      </c>
      <c r="C401" s="18">
        <f t="shared" ca="1" si="137"/>
        <v>-1.2000000000000057</v>
      </c>
      <c r="D401" s="19">
        <f t="shared" ca="1" si="149"/>
        <v>-3.2480000000000189</v>
      </c>
      <c r="E401" s="19">
        <f t="shared" ca="1" si="149"/>
        <v>-2.448000000000019</v>
      </c>
      <c r="F401" s="19">
        <f t="shared" ca="1" si="149"/>
        <v>-1.7600000000000207</v>
      </c>
      <c r="G401" s="19">
        <f t="shared" ca="1" si="149"/>
        <v>-3.8720000000000168</v>
      </c>
      <c r="H401" s="19">
        <f t="shared" ca="1" si="138"/>
        <v>0.62399999999999789</v>
      </c>
      <c r="I401" s="19">
        <f t="shared" ca="1" si="139"/>
        <v>1.4239999999999977</v>
      </c>
      <c r="J401" s="19">
        <f t="shared" ca="1" si="140"/>
        <v>2.1119999999999961</v>
      </c>
      <c r="K401" s="19">
        <f t="shared" ca="1" si="141"/>
        <v>0</v>
      </c>
      <c r="L401" s="18">
        <f t="shared" ca="1" si="150"/>
        <v>3.1458151682191229</v>
      </c>
      <c r="M401" s="19">
        <f t="shared" ca="1" si="151"/>
        <v>0.2719674057822537</v>
      </c>
      <c r="N401" s="19">
        <f t="shared" ca="1" si="152"/>
        <v>0.22266807894876967</v>
      </c>
      <c r="O401" s="19">
        <f t="shared" ca="1" si="153"/>
        <v>0.18748188500430343</v>
      </c>
      <c r="P401" s="19">
        <f t="shared" ca="1" si="154"/>
        <v>0.31788263026467317</v>
      </c>
      <c r="Q401" s="19">
        <f>0</f>
        <v>0</v>
      </c>
      <c r="R401" s="19">
        <f t="shared" ca="1" si="142"/>
        <v>0.2719674057822537</v>
      </c>
      <c r="S401" s="19">
        <f t="shared" ca="1" si="143"/>
        <v>0.49463548473102337</v>
      </c>
      <c r="T401" s="19">
        <f t="shared" ca="1" si="144"/>
        <v>0.68211736973532677</v>
      </c>
      <c r="U401" s="19">
        <f t="shared" ca="1" si="155"/>
        <v>0.98198709972430986</v>
      </c>
      <c r="V401" s="19">
        <f t="shared" ca="1" si="145"/>
        <v>4</v>
      </c>
      <c r="W401" s="19">
        <f t="shared" ca="1" si="156"/>
        <v>0.2</v>
      </c>
      <c r="X401" s="19">
        <f t="shared" ca="1" si="146"/>
        <v>0</v>
      </c>
    </row>
    <row r="402" spans="1:24">
      <c r="A402" s="7">
        <v>394</v>
      </c>
      <c r="B402" s="18">
        <f t="shared" ca="1" si="136"/>
        <v>-0.59999999999999432</v>
      </c>
      <c r="C402" s="18">
        <f t="shared" ca="1" si="137"/>
        <v>-1.2000000000000057</v>
      </c>
      <c r="D402" s="19">
        <f t="shared" ca="1" si="149"/>
        <v>-4.152000000000017</v>
      </c>
      <c r="E402" s="19">
        <f t="shared" ca="1" si="149"/>
        <v>-3.5120000000000169</v>
      </c>
      <c r="F402" s="19">
        <f t="shared" ca="1" si="149"/>
        <v>-2.888000000000019</v>
      </c>
      <c r="G402" s="19">
        <f t="shared" ca="1" si="149"/>
        <v>-4.7120000000000148</v>
      </c>
      <c r="H402" s="19">
        <f t="shared" ca="1" si="138"/>
        <v>0.55999999999999783</v>
      </c>
      <c r="I402" s="19">
        <f t="shared" ca="1" si="139"/>
        <v>1.199999999999998</v>
      </c>
      <c r="J402" s="19">
        <f t="shared" ca="1" si="140"/>
        <v>1.8239999999999958</v>
      </c>
      <c r="K402" s="19">
        <f t="shared" ca="1" si="141"/>
        <v>0</v>
      </c>
      <c r="L402" s="18">
        <f t="shared" ca="1" si="150"/>
        <v>3.2439902931790741</v>
      </c>
      <c r="M402" s="19">
        <f t="shared" ca="1" si="151"/>
        <v>0.26799039356768389</v>
      </c>
      <c r="N402" s="19">
        <f t="shared" ca="1" si="152"/>
        <v>0.22836634938131231</v>
      </c>
      <c r="O402" s="19">
        <f t="shared" ca="1" si="153"/>
        <v>0.19538092898466081</v>
      </c>
      <c r="P402" s="19">
        <f t="shared" ca="1" si="154"/>
        <v>0.30826232806634302</v>
      </c>
      <c r="Q402" s="19">
        <f>0</f>
        <v>0</v>
      </c>
      <c r="R402" s="19">
        <f t="shared" ca="1" si="142"/>
        <v>0.26799039356768389</v>
      </c>
      <c r="S402" s="19">
        <f t="shared" ca="1" si="143"/>
        <v>0.49635674294899623</v>
      </c>
      <c r="T402" s="19">
        <f t="shared" ca="1" si="144"/>
        <v>0.69173767193365698</v>
      </c>
      <c r="U402" s="19">
        <f t="shared" ca="1" si="155"/>
        <v>0.20694560572142784</v>
      </c>
      <c r="V402" s="19">
        <f t="shared" ca="1" si="145"/>
        <v>1</v>
      </c>
      <c r="W402" s="19">
        <f t="shared" ca="1" si="156"/>
        <v>0</v>
      </c>
      <c r="X402" s="19">
        <f t="shared" ca="1" si="146"/>
        <v>0.2</v>
      </c>
    </row>
    <row r="403" spans="1:24">
      <c r="A403" s="7">
        <v>395</v>
      </c>
      <c r="B403" s="18">
        <f t="shared" ca="1" si="136"/>
        <v>-0.59999999999999432</v>
      </c>
      <c r="C403" s="18">
        <f t="shared" ca="1" si="137"/>
        <v>-1.0000000000000058</v>
      </c>
      <c r="D403" s="19">
        <f t="shared" ca="1" si="149"/>
        <v>-4.3520000000000163</v>
      </c>
      <c r="E403" s="19">
        <f t="shared" ca="1" si="149"/>
        <v>-3.8720000000000168</v>
      </c>
      <c r="F403" s="19">
        <f t="shared" ca="1" si="149"/>
        <v>-3.2480000000000189</v>
      </c>
      <c r="G403" s="19">
        <f t="shared" ca="1" si="149"/>
        <v>-4.912000000000015</v>
      </c>
      <c r="H403" s="19">
        <f t="shared" ca="1" si="138"/>
        <v>0.55999999999999872</v>
      </c>
      <c r="I403" s="19">
        <f t="shared" ca="1" si="139"/>
        <v>1.0399999999999983</v>
      </c>
      <c r="J403" s="19">
        <f t="shared" ca="1" si="140"/>
        <v>1.6639999999999961</v>
      </c>
      <c r="K403" s="19">
        <f t="shared" ca="1" si="141"/>
        <v>0</v>
      </c>
      <c r="L403" s="18">
        <f t="shared" ca="1" si="150"/>
        <v>3.3000900916867626</v>
      </c>
      <c r="M403" s="19">
        <f t="shared" ca="1" si="151"/>
        <v>0.26343469761289284</v>
      </c>
      <c r="N403" s="19">
        <f t="shared" ca="1" si="152"/>
        <v>0.23364561705327927</v>
      </c>
      <c r="O403" s="19">
        <f t="shared" ca="1" si="153"/>
        <v>0.19989765495984074</v>
      </c>
      <c r="P403" s="19">
        <f t="shared" ca="1" si="154"/>
        <v>0.30302203037398706</v>
      </c>
      <c r="Q403" s="19">
        <f>0</f>
        <v>0</v>
      </c>
      <c r="R403" s="19">
        <f t="shared" ca="1" si="142"/>
        <v>0.26343469761289284</v>
      </c>
      <c r="S403" s="19">
        <f t="shared" ca="1" si="143"/>
        <v>0.49708031466617209</v>
      </c>
      <c r="T403" s="19">
        <f t="shared" ca="1" si="144"/>
        <v>0.69697796962601277</v>
      </c>
      <c r="U403" s="19">
        <f t="shared" ca="1" si="155"/>
        <v>5.3363898939980281E-2</v>
      </c>
      <c r="V403" s="19">
        <f t="shared" ca="1" si="145"/>
        <v>1</v>
      </c>
      <c r="W403" s="19">
        <f t="shared" ca="1" si="156"/>
        <v>0</v>
      </c>
      <c r="X403" s="19">
        <f t="shared" ca="1" si="146"/>
        <v>0.2</v>
      </c>
    </row>
    <row r="404" spans="1:24">
      <c r="A404" s="7">
        <v>396</v>
      </c>
      <c r="B404" s="18">
        <f t="shared" ca="1" si="136"/>
        <v>-0.59999999999999432</v>
      </c>
      <c r="C404" s="18">
        <f t="shared" ca="1" si="137"/>
        <v>-0.80000000000000582</v>
      </c>
      <c r="D404" s="19">
        <f t="shared" ca="1" si="149"/>
        <v>-4.4720000000000173</v>
      </c>
      <c r="E404" s="19">
        <f t="shared" ca="1" si="149"/>
        <v>-4.152000000000017</v>
      </c>
      <c r="F404" s="19">
        <f t="shared" ca="1" si="149"/>
        <v>-3.5280000000000187</v>
      </c>
      <c r="G404" s="19">
        <f t="shared" ca="1" si="149"/>
        <v>-5.0320000000000151</v>
      </c>
      <c r="H404" s="19">
        <f t="shared" ca="1" si="138"/>
        <v>0.55999999999999783</v>
      </c>
      <c r="I404" s="19">
        <f t="shared" ca="1" si="139"/>
        <v>0.87999999999999812</v>
      </c>
      <c r="J404" s="19">
        <f t="shared" ca="1" si="140"/>
        <v>1.5039999999999965</v>
      </c>
      <c r="K404" s="19">
        <f t="shared" ca="1" si="141"/>
        <v>0</v>
      </c>
      <c r="L404" s="18">
        <f t="shared" ca="1" si="150"/>
        <v>3.3584793664035866</v>
      </c>
      <c r="M404" s="19">
        <f t="shared" ca="1" si="151"/>
        <v>0.2588547198161753</v>
      </c>
      <c r="N404" s="19">
        <f t="shared" ca="1" si="152"/>
        <v>0.23895302320164399</v>
      </c>
      <c r="O404" s="19">
        <f t="shared" ca="1" si="153"/>
        <v>0.20443845506710581</v>
      </c>
      <c r="P404" s="19">
        <f t="shared" ca="1" si="154"/>
        <v>0.29775380191507494</v>
      </c>
      <c r="Q404" s="19">
        <f>0</f>
        <v>0</v>
      </c>
      <c r="R404" s="19">
        <f t="shared" ca="1" si="142"/>
        <v>0.2588547198161753</v>
      </c>
      <c r="S404" s="19">
        <f t="shared" ca="1" si="143"/>
        <v>0.49780774301781927</v>
      </c>
      <c r="T404" s="19">
        <f t="shared" ca="1" si="144"/>
        <v>0.70224619808492506</v>
      </c>
      <c r="U404" s="19">
        <f t="shared" ca="1" si="155"/>
        <v>0.70089880121040826</v>
      </c>
      <c r="V404" s="19">
        <f t="shared" ca="1" si="145"/>
        <v>3</v>
      </c>
      <c r="W404" s="19">
        <f t="shared" ca="1" si="156"/>
        <v>-0.2</v>
      </c>
      <c r="X404" s="19">
        <f t="shared" ca="1" si="146"/>
        <v>0</v>
      </c>
    </row>
    <row r="405" spans="1:24">
      <c r="A405" s="7">
        <v>397</v>
      </c>
      <c r="B405" s="18">
        <f t="shared" ca="1" si="136"/>
        <v>-0.79999999999999427</v>
      </c>
      <c r="C405" s="18">
        <f t="shared" ca="1" si="137"/>
        <v>-0.80000000000000582</v>
      </c>
      <c r="D405" s="19">
        <f t="shared" ca="1" si="149"/>
        <v>-3.7280000000000189</v>
      </c>
      <c r="E405" s="19">
        <f t="shared" ca="1" si="149"/>
        <v>-3.2480000000000189</v>
      </c>
      <c r="F405" s="19">
        <f t="shared" ca="1" si="149"/>
        <v>-2.5600000000000209</v>
      </c>
      <c r="G405" s="19">
        <f t="shared" ca="1" si="149"/>
        <v>-4.3520000000000163</v>
      </c>
      <c r="H405" s="19">
        <f t="shared" ca="1" si="138"/>
        <v>0.62399999999999745</v>
      </c>
      <c r="I405" s="19">
        <f t="shared" ca="1" si="139"/>
        <v>1.1039999999999974</v>
      </c>
      <c r="J405" s="19">
        <f t="shared" ca="1" si="140"/>
        <v>1.7919999999999954</v>
      </c>
      <c r="K405" s="19">
        <f t="shared" ca="1" si="141"/>
        <v>0</v>
      </c>
      <c r="L405" s="18">
        <f t="shared" ca="1" si="150"/>
        <v>3.2532768051641781</v>
      </c>
      <c r="M405" s="19">
        <f t="shared" ca="1" si="151"/>
        <v>0.2629838288008336</v>
      </c>
      <c r="N405" s="19">
        <f t="shared" ca="1" si="152"/>
        <v>0.23324573228958551</v>
      </c>
      <c r="O405" s="19">
        <f t="shared" ca="1" si="153"/>
        <v>0.19638804881826658</v>
      </c>
      <c r="P405" s="19">
        <f t="shared" ca="1" si="154"/>
        <v>0.30738239009131429</v>
      </c>
      <c r="Q405" s="19">
        <f>0</f>
        <v>0</v>
      </c>
      <c r="R405" s="19">
        <f t="shared" ca="1" si="142"/>
        <v>0.2629838288008336</v>
      </c>
      <c r="S405" s="19">
        <f t="shared" ca="1" si="143"/>
        <v>0.4962295610904191</v>
      </c>
      <c r="T405" s="19">
        <f t="shared" ca="1" si="144"/>
        <v>0.69261760990868571</v>
      </c>
      <c r="U405" s="19">
        <f t="shared" ca="1" si="155"/>
        <v>0.84383885013455462</v>
      </c>
      <c r="V405" s="19">
        <f t="shared" ca="1" si="145"/>
        <v>4</v>
      </c>
      <c r="W405" s="19">
        <f t="shared" ca="1" si="156"/>
        <v>0.2</v>
      </c>
      <c r="X405" s="19">
        <f t="shared" ca="1" si="146"/>
        <v>0</v>
      </c>
    </row>
    <row r="406" spans="1:24">
      <c r="A406" s="7">
        <v>398</v>
      </c>
      <c r="B406" s="18">
        <f t="shared" ca="1" si="136"/>
        <v>-0.59999999999999432</v>
      </c>
      <c r="C406" s="18">
        <f t="shared" ca="1" si="137"/>
        <v>-0.80000000000000582</v>
      </c>
      <c r="D406" s="19">
        <f t="shared" ca="1" si="149"/>
        <v>-4.4720000000000173</v>
      </c>
      <c r="E406" s="19">
        <f t="shared" ca="1" si="149"/>
        <v>-4.152000000000017</v>
      </c>
      <c r="F406" s="19">
        <f t="shared" ca="1" si="149"/>
        <v>-3.5280000000000187</v>
      </c>
      <c r="G406" s="19">
        <f t="shared" ca="1" si="149"/>
        <v>-5.0320000000000151</v>
      </c>
      <c r="H406" s="19">
        <f t="shared" ca="1" si="138"/>
        <v>0.55999999999999783</v>
      </c>
      <c r="I406" s="19">
        <f t="shared" ca="1" si="139"/>
        <v>0.87999999999999812</v>
      </c>
      <c r="J406" s="19">
        <f t="shared" ca="1" si="140"/>
        <v>1.5039999999999965</v>
      </c>
      <c r="K406" s="19">
        <f t="shared" ca="1" si="141"/>
        <v>0</v>
      </c>
      <c r="L406" s="18">
        <f t="shared" ca="1" si="150"/>
        <v>3.3584793664035866</v>
      </c>
      <c r="M406" s="19">
        <f t="shared" ca="1" si="151"/>
        <v>0.2588547198161753</v>
      </c>
      <c r="N406" s="19">
        <f t="shared" ca="1" si="152"/>
        <v>0.23895302320164399</v>
      </c>
      <c r="O406" s="19">
        <f t="shared" ca="1" si="153"/>
        <v>0.20443845506710581</v>
      </c>
      <c r="P406" s="19">
        <f t="shared" ca="1" si="154"/>
        <v>0.29775380191507494</v>
      </c>
      <c r="Q406" s="19">
        <f>0</f>
        <v>0</v>
      </c>
      <c r="R406" s="19">
        <f t="shared" ca="1" si="142"/>
        <v>0.2588547198161753</v>
      </c>
      <c r="S406" s="19">
        <f t="shared" ca="1" si="143"/>
        <v>0.49780774301781927</v>
      </c>
      <c r="T406" s="19">
        <f t="shared" ca="1" si="144"/>
        <v>0.70224619808492506</v>
      </c>
      <c r="U406" s="19">
        <f t="shared" ca="1" si="155"/>
        <v>0.68141732141771993</v>
      </c>
      <c r="V406" s="19">
        <f t="shared" ca="1" si="145"/>
        <v>3</v>
      </c>
      <c r="W406" s="19">
        <f t="shared" ca="1" si="156"/>
        <v>-0.2</v>
      </c>
      <c r="X406" s="19">
        <f t="shared" ca="1" si="146"/>
        <v>0</v>
      </c>
    </row>
    <row r="407" spans="1:24">
      <c r="A407" s="7">
        <v>399</v>
      </c>
      <c r="B407" s="18">
        <f t="shared" ca="1" si="136"/>
        <v>-0.79999999999999427</v>
      </c>
      <c r="C407" s="18">
        <f t="shared" ca="1" si="137"/>
        <v>-0.80000000000000582</v>
      </c>
      <c r="D407" s="19">
        <f t="shared" ca="1" si="149"/>
        <v>-3.7280000000000189</v>
      </c>
      <c r="E407" s="19">
        <f t="shared" ca="1" si="149"/>
        <v>-3.2480000000000189</v>
      </c>
      <c r="F407" s="19">
        <f t="shared" ca="1" si="149"/>
        <v>-2.5600000000000209</v>
      </c>
      <c r="G407" s="19">
        <f t="shared" ca="1" si="149"/>
        <v>-4.3520000000000163</v>
      </c>
      <c r="H407" s="19">
        <f t="shared" ca="1" si="138"/>
        <v>0.62399999999999745</v>
      </c>
      <c r="I407" s="19">
        <f t="shared" ca="1" si="139"/>
        <v>1.1039999999999974</v>
      </c>
      <c r="J407" s="19">
        <f t="shared" ca="1" si="140"/>
        <v>1.7919999999999954</v>
      </c>
      <c r="K407" s="19">
        <f t="shared" ca="1" si="141"/>
        <v>0</v>
      </c>
      <c r="L407" s="18">
        <f t="shared" ca="1" si="150"/>
        <v>3.2532768051641781</v>
      </c>
      <c r="M407" s="19">
        <f t="shared" ca="1" si="151"/>
        <v>0.2629838288008336</v>
      </c>
      <c r="N407" s="19">
        <f t="shared" ca="1" si="152"/>
        <v>0.23324573228958551</v>
      </c>
      <c r="O407" s="19">
        <f t="shared" ca="1" si="153"/>
        <v>0.19638804881826658</v>
      </c>
      <c r="P407" s="19">
        <f t="shared" ca="1" si="154"/>
        <v>0.30738239009131429</v>
      </c>
      <c r="Q407" s="19">
        <f>0</f>
        <v>0</v>
      </c>
      <c r="R407" s="19">
        <f t="shared" ca="1" si="142"/>
        <v>0.2629838288008336</v>
      </c>
      <c r="S407" s="19">
        <f t="shared" ca="1" si="143"/>
        <v>0.4962295610904191</v>
      </c>
      <c r="T407" s="19">
        <f t="shared" ca="1" si="144"/>
        <v>0.69261760990868571</v>
      </c>
      <c r="U407" s="19">
        <f t="shared" ca="1" si="155"/>
        <v>0.93280351301008047</v>
      </c>
      <c r="V407" s="19">
        <f t="shared" ca="1" si="145"/>
        <v>4</v>
      </c>
      <c r="W407" s="19">
        <f t="shared" ca="1" si="156"/>
        <v>0.2</v>
      </c>
      <c r="X407" s="19">
        <f t="shared" ca="1" si="146"/>
        <v>0</v>
      </c>
    </row>
    <row r="408" spans="1:24">
      <c r="A408" s="7">
        <v>400</v>
      </c>
      <c r="B408" s="18">
        <f t="shared" ca="1" si="136"/>
        <v>-0.59999999999999432</v>
      </c>
      <c r="C408" s="18">
        <f t="shared" ca="1" si="137"/>
        <v>-0.80000000000000582</v>
      </c>
      <c r="D408" s="19">
        <f t="shared" ca="1" si="149"/>
        <v>-4.4720000000000173</v>
      </c>
      <c r="E408" s="19">
        <f t="shared" ca="1" si="149"/>
        <v>-4.152000000000017</v>
      </c>
      <c r="F408" s="19">
        <f t="shared" ca="1" si="149"/>
        <v>-3.5280000000000187</v>
      </c>
      <c r="G408" s="19">
        <f t="shared" ca="1" si="149"/>
        <v>-5.0320000000000151</v>
      </c>
      <c r="H408" s="19">
        <f t="shared" ca="1" si="138"/>
        <v>0.55999999999999783</v>
      </c>
      <c r="I408" s="19">
        <f t="shared" ca="1" si="139"/>
        <v>0.87999999999999812</v>
      </c>
      <c r="J408" s="19">
        <f t="shared" ca="1" si="140"/>
        <v>1.5039999999999965</v>
      </c>
      <c r="K408" s="19">
        <f t="shared" ca="1" si="141"/>
        <v>0</v>
      </c>
      <c r="L408" s="18">
        <f t="shared" ca="1" si="150"/>
        <v>3.3584793664035866</v>
      </c>
      <c r="M408" s="19">
        <f t="shared" ca="1" si="151"/>
        <v>0.2588547198161753</v>
      </c>
      <c r="N408" s="19">
        <f t="shared" ca="1" si="152"/>
        <v>0.23895302320164399</v>
      </c>
      <c r="O408" s="19">
        <f t="shared" ca="1" si="153"/>
        <v>0.20443845506710581</v>
      </c>
      <c r="P408" s="19">
        <f t="shared" ca="1" si="154"/>
        <v>0.29775380191507494</v>
      </c>
      <c r="Q408" s="19">
        <f>0</f>
        <v>0</v>
      </c>
      <c r="R408" s="19">
        <f t="shared" ca="1" si="142"/>
        <v>0.2588547198161753</v>
      </c>
      <c r="S408" s="19">
        <f t="shared" ca="1" si="143"/>
        <v>0.49780774301781927</v>
      </c>
      <c r="T408" s="19">
        <f t="shared" ca="1" si="144"/>
        <v>0.70224619808492506</v>
      </c>
      <c r="U408" s="19">
        <f t="shared" ca="1" si="155"/>
        <v>0.95252637869621171</v>
      </c>
      <c r="V408" s="19">
        <f t="shared" ca="1" si="145"/>
        <v>4</v>
      </c>
      <c r="W408" s="19">
        <f t="shared" ca="1" si="156"/>
        <v>0.2</v>
      </c>
      <c r="X408" s="19">
        <f t="shared" ca="1" si="146"/>
        <v>0</v>
      </c>
    </row>
    <row r="409" spans="1:24">
      <c r="A409" s="7">
        <v>401</v>
      </c>
      <c r="B409" s="18">
        <f t="shared" ref="B409:B472" ca="1" si="157">IF(ISNUMBER(B408),B408+W408,$C$2)</f>
        <v>-0.3999999999999943</v>
      </c>
      <c r="C409" s="18">
        <f t="shared" ref="C409:C472" ca="1" si="158">IF(ISNUMBER(C408),C408+X408,$C$3)</f>
        <v>-0.80000000000000582</v>
      </c>
      <c r="D409" s="19">
        <f t="shared" ref="D409:G428" ca="1" si="159">A*($B409+D$5)^3+B*($B409+D$5)^2+E*($B409+D$5)+E*($C409+D$6)^3+F*($C409+D$6)^2+G*($C409+D$6)+H*($B409+D$5)*($C409+D$6)+I</f>
        <v>-5.0720000000000152</v>
      </c>
      <c r="E409" s="19">
        <f t="shared" ca="1" si="159"/>
        <v>-4.912000000000015</v>
      </c>
      <c r="F409" s="19">
        <f t="shared" ca="1" si="159"/>
        <v>-4.3520000000000163</v>
      </c>
      <c r="G409" s="19">
        <f t="shared" ca="1" si="159"/>
        <v>-5.5680000000000129</v>
      </c>
      <c r="H409" s="19">
        <f t="shared" ref="H409:H472" ca="1" si="160">D409-MIN($D409:$G409)</f>
        <v>0.49599999999999778</v>
      </c>
      <c r="I409" s="19">
        <f t="shared" ref="I409:I472" ca="1" si="161">E409-MIN($D409:$G409)</f>
        <v>0.65599999999999792</v>
      </c>
      <c r="J409" s="19">
        <f t="shared" ref="J409:J472" ca="1" si="162">F409-MIN($D409:$G409)</f>
        <v>1.2159999999999966</v>
      </c>
      <c r="K409" s="19">
        <f t="shared" ref="K409:K472" ca="1" si="163">G409-MIN($D409:$G409)</f>
        <v>0</v>
      </c>
      <c r="L409" s="18">
        <f t="shared" ca="1" si="150"/>
        <v>3.4699827292135503</v>
      </c>
      <c r="M409" s="19">
        <f t="shared" ca="1" si="151"/>
        <v>0.25457759009739045</v>
      </c>
      <c r="N409" s="19">
        <f t="shared" ca="1" si="152"/>
        <v>0.24459546001042179</v>
      </c>
      <c r="O409" s="19">
        <f t="shared" ca="1" si="153"/>
        <v>0.21264107750121952</v>
      </c>
      <c r="P409" s="19">
        <f t="shared" ca="1" si="154"/>
        <v>0.28818587239096827</v>
      </c>
      <c r="Q409" s="19">
        <f>0</f>
        <v>0</v>
      </c>
      <c r="R409" s="19">
        <f t="shared" ref="R409:R472" ca="1" si="164">Q409+M409</f>
        <v>0.25457759009739045</v>
      </c>
      <c r="S409" s="19">
        <f t="shared" ref="S409:S472" ca="1" si="165">R409+N409</f>
        <v>0.49917305010781221</v>
      </c>
      <c r="T409" s="19">
        <f t="shared" ref="T409:T472" ca="1" si="166">S409+O409</f>
        <v>0.71181412760903173</v>
      </c>
      <c r="U409" s="19">
        <f t="shared" ca="1" si="155"/>
        <v>0.25402605248813348</v>
      </c>
      <c r="V409" s="19">
        <f t="shared" ref="V409:V472" ca="1" si="167">MATCH(U409,Q409:T409)</f>
        <v>1</v>
      </c>
      <c r="W409" s="19">
        <f t="shared" ca="1" si="156"/>
        <v>0</v>
      </c>
      <c r="X409" s="19">
        <f t="shared" ref="X409:X472" ca="1" si="168">CHOOSE(V409,$D$6,$E$6,$F$6,$G$6)</f>
        <v>0.2</v>
      </c>
    </row>
    <row r="410" spans="1:24">
      <c r="A410" s="7">
        <v>402</v>
      </c>
      <c r="B410" s="18">
        <f t="shared" ca="1" si="157"/>
        <v>-0.3999999999999943</v>
      </c>
      <c r="C410" s="18">
        <f t="shared" ca="1" si="158"/>
        <v>-0.60000000000000586</v>
      </c>
      <c r="D410" s="19">
        <f t="shared" ca="1" si="159"/>
        <v>-5.0320000000000151</v>
      </c>
      <c r="E410" s="19">
        <f t="shared" ca="1" si="159"/>
        <v>-5.0320000000000151</v>
      </c>
      <c r="F410" s="19">
        <f t="shared" ca="1" si="159"/>
        <v>-4.4720000000000173</v>
      </c>
      <c r="G410" s="19">
        <f t="shared" ca="1" si="159"/>
        <v>-5.5280000000000129</v>
      </c>
      <c r="H410" s="19">
        <f t="shared" ca="1" si="160"/>
        <v>0.49599999999999778</v>
      </c>
      <c r="I410" s="19">
        <f t="shared" ca="1" si="161"/>
        <v>0.49599999999999778</v>
      </c>
      <c r="J410" s="19">
        <f t="shared" ca="1" si="162"/>
        <v>1.0559999999999956</v>
      </c>
      <c r="K410" s="19">
        <f t="shared" ca="1" si="163"/>
        <v>0</v>
      </c>
      <c r="L410" s="18">
        <f t="shared" ca="1" si="150"/>
        <v>3.5347332214222096</v>
      </c>
      <c r="M410" s="19">
        <f t="shared" ca="1" si="151"/>
        <v>0.24991414784262589</v>
      </c>
      <c r="N410" s="19">
        <f t="shared" ca="1" si="152"/>
        <v>0.24991414784262589</v>
      </c>
      <c r="O410" s="19">
        <f t="shared" ca="1" si="153"/>
        <v>0.21726492256966162</v>
      </c>
      <c r="P410" s="19">
        <f t="shared" ca="1" si="154"/>
        <v>0.2829067817450866</v>
      </c>
      <c r="Q410" s="19">
        <f>0</f>
        <v>0</v>
      </c>
      <c r="R410" s="19">
        <f t="shared" ca="1" si="164"/>
        <v>0.24991414784262589</v>
      </c>
      <c r="S410" s="19">
        <f t="shared" ca="1" si="165"/>
        <v>0.49982829568525178</v>
      </c>
      <c r="T410" s="19">
        <f t="shared" ca="1" si="166"/>
        <v>0.71709321825491346</v>
      </c>
      <c r="U410" s="19">
        <f t="shared" ca="1" si="155"/>
        <v>0.52134111352150825</v>
      </c>
      <c r="V410" s="19">
        <f t="shared" ca="1" si="167"/>
        <v>3</v>
      </c>
      <c r="W410" s="19">
        <f t="shared" ca="1" si="156"/>
        <v>-0.2</v>
      </c>
      <c r="X410" s="19">
        <f t="shared" ca="1" si="168"/>
        <v>0</v>
      </c>
    </row>
    <row r="411" spans="1:24">
      <c r="A411" s="7">
        <v>403</v>
      </c>
      <c r="B411" s="18">
        <f t="shared" ca="1" si="157"/>
        <v>-0.59999999999999432</v>
      </c>
      <c r="C411" s="18">
        <f t="shared" ca="1" si="158"/>
        <v>-0.60000000000000586</v>
      </c>
      <c r="D411" s="19">
        <f t="shared" ca="1" si="159"/>
        <v>-4.5120000000000164</v>
      </c>
      <c r="E411" s="19">
        <f t="shared" ca="1" si="159"/>
        <v>-4.3520000000000163</v>
      </c>
      <c r="F411" s="19">
        <f t="shared" ca="1" si="159"/>
        <v>-3.7280000000000189</v>
      </c>
      <c r="G411" s="19">
        <f t="shared" ca="1" si="159"/>
        <v>-5.0720000000000152</v>
      </c>
      <c r="H411" s="19">
        <f t="shared" ca="1" si="160"/>
        <v>0.55999999999999872</v>
      </c>
      <c r="I411" s="19">
        <f t="shared" ca="1" si="161"/>
        <v>0.71999999999999886</v>
      </c>
      <c r="J411" s="19">
        <f t="shared" ca="1" si="162"/>
        <v>1.3439999999999963</v>
      </c>
      <c r="K411" s="19">
        <f t="shared" ca="1" si="163"/>
        <v>0</v>
      </c>
      <c r="L411" s="18">
        <f t="shared" ca="1" si="150"/>
        <v>3.4192515526261364</v>
      </c>
      <c r="M411" s="19">
        <f t="shared" ca="1" si="151"/>
        <v>0.25425395646339638</v>
      </c>
      <c r="N411" s="19">
        <f t="shared" ca="1" si="152"/>
        <v>0.24428451623272576</v>
      </c>
      <c r="O411" s="19">
        <f t="shared" ca="1" si="153"/>
        <v>0.20899986292824693</v>
      </c>
      <c r="P411" s="19">
        <f t="shared" ca="1" si="154"/>
        <v>0.29246166437563093</v>
      </c>
      <c r="Q411" s="19">
        <f>0</f>
        <v>0</v>
      </c>
      <c r="R411" s="19">
        <f t="shared" ca="1" si="164"/>
        <v>0.25425395646339638</v>
      </c>
      <c r="S411" s="19">
        <f t="shared" ca="1" si="165"/>
        <v>0.49853847269612217</v>
      </c>
      <c r="T411" s="19">
        <f t="shared" ca="1" si="166"/>
        <v>0.70753833562436907</v>
      </c>
      <c r="U411" s="19">
        <f t="shared" ca="1" si="155"/>
        <v>0.88939518686338648</v>
      </c>
      <c r="V411" s="19">
        <f t="shared" ca="1" si="167"/>
        <v>4</v>
      </c>
      <c r="W411" s="19">
        <f t="shared" ca="1" si="156"/>
        <v>0.2</v>
      </c>
      <c r="X411" s="19">
        <f t="shared" ca="1" si="168"/>
        <v>0</v>
      </c>
    </row>
    <row r="412" spans="1:24">
      <c r="A412" s="7">
        <v>404</v>
      </c>
      <c r="B412" s="18">
        <f t="shared" ca="1" si="157"/>
        <v>-0.3999999999999943</v>
      </c>
      <c r="C412" s="18">
        <f t="shared" ca="1" si="158"/>
        <v>-0.60000000000000586</v>
      </c>
      <c r="D412" s="19">
        <f t="shared" ca="1" si="159"/>
        <v>-5.0320000000000151</v>
      </c>
      <c r="E412" s="19">
        <f t="shared" ca="1" si="159"/>
        <v>-5.0320000000000151</v>
      </c>
      <c r="F412" s="19">
        <f t="shared" ca="1" si="159"/>
        <v>-4.4720000000000173</v>
      </c>
      <c r="G412" s="19">
        <f t="shared" ca="1" si="159"/>
        <v>-5.5280000000000129</v>
      </c>
      <c r="H412" s="19">
        <f t="shared" ca="1" si="160"/>
        <v>0.49599999999999778</v>
      </c>
      <c r="I412" s="19">
        <f t="shared" ca="1" si="161"/>
        <v>0.49599999999999778</v>
      </c>
      <c r="J412" s="19">
        <f t="shared" ca="1" si="162"/>
        <v>1.0559999999999956</v>
      </c>
      <c r="K412" s="19">
        <f t="shared" ca="1" si="163"/>
        <v>0</v>
      </c>
      <c r="L412" s="18">
        <f t="shared" ca="1" si="150"/>
        <v>3.5347332214222096</v>
      </c>
      <c r="M412" s="19">
        <f t="shared" ca="1" si="151"/>
        <v>0.24991414784262589</v>
      </c>
      <c r="N412" s="19">
        <f t="shared" ca="1" si="152"/>
        <v>0.24991414784262589</v>
      </c>
      <c r="O412" s="19">
        <f t="shared" ca="1" si="153"/>
        <v>0.21726492256966162</v>
      </c>
      <c r="P412" s="19">
        <f t="shared" ca="1" si="154"/>
        <v>0.2829067817450866</v>
      </c>
      <c r="Q412" s="19">
        <f>0</f>
        <v>0</v>
      </c>
      <c r="R412" s="19">
        <f t="shared" ca="1" si="164"/>
        <v>0.24991414784262589</v>
      </c>
      <c r="S412" s="19">
        <f t="shared" ca="1" si="165"/>
        <v>0.49982829568525178</v>
      </c>
      <c r="T412" s="19">
        <f t="shared" ca="1" si="166"/>
        <v>0.71709321825491346</v>
      </c>
      <c r="U412" s="19">
        <f t="shared" ca="1" si="155"/>
        <v>0.96778963047220312</v>
      </c>
      <c r="V412" s="19">
        <f t="shared" ca="1" si="167"/>
        <v>4</v>
      </c>
      <c r="W412" s="19">
        <f t="shared" ca="1" si="156"/>
        <v>0.2</v>
      </c>
      <c r="X412" s="19">
        <f t="shared" ca="1" si="168"/>
        <v>0</v>
      </c>
    </row>
    <row r="413" spans="1:24">
      <c r="A413" s="7">
        <v>405</v>
      </c>
      <c r="B413" s="18">
        <f t="shared" ca="1" si="157"/>
        <v>-0.19999999999999429</v>
      </c>
      <c r="C413" s="18">
        <f t="shared" ca="1" si="158"/>
        <v>-0.60000000000000586</v>
      </c>
      <c r="D413" s="19">
        <f t="shared" ca="1" si="159"/>
        <v>-5.4080000000000137</v>
      </c>
      <c r="E413" s="19">
        <f t="shared" ca="1" si="159"/>
        <v>-5.5680000000000129</v>
      </c>
      <c r="F413" s="19">
        <f t="shared" ca="1" si="159"/>
        <v>-5.0720000000000152</v>
      </c>
      <c r="G413" s="19">
        <f t="shared" ca="1" si="159"/>
        <v>-5.8400000000000114</v>
      </c>
      <c r="H413" s="19">
        <f t="shared" ca="1" si="160"/>
        <v>0.43199999999999772</v>
      </c>
      <c r="I413" s="19">
        <f t="shared" ca="1" si="161"/>
        <v>0.27199999999999847</v>
      </c>
      <c r="J413" s="19">
        <f t="shared" ca="1" si="162"/>
        <v>0.76799999999999624</v>
      </c>
      <c r="K413" s="19">
        <f t="shared" ca="1" si="163"/>
        <v>0</v>
      </c>
      <c r="L413" s="18">
        <f t="shared" ca="1" si="150"/>
        <v>3.6571949384993321</v>
      </c>
      <c r="M413" s="19">
        <f t="shared" ca="1" si="151"/>
        <v>0.24544155056682915</v>
      </c>
      <c r="N413" s="19">
        <f t="shared" ca="1" si="152"/>
        <v>0.2554582102644416</v>
      </c>
      <c r="O413" s="19">
        <f t="shared" ca="1" si="153"/>
        <v>0.22566663313559485</v>
      </c>
      <c r="P413" s="19">
        <f t="shared" ca="1" si="154"/>
        <v>0.27343360603313455</v>
      </c>
      <c r="Q413" s="19">
        <f>0</f>
        <v>0</v>
      </c>
      <c r="R413" s="19">
        <f t="shared" ca="1" si="164"/>
        <v>0.24544155056682915</v>
      </c>
      <c r="S413" s="19">
        <f t="shared" ca="1" si="165"/>
        <v>0.50089976083127075</v>
      </c>
      <c r="T413" s="19">
        <f t="shared" ca="1" si="166"/>
        <v>0.72656639396686562</v>
      </c>
      <c r="U413" s="19">
        <f t="shared" ca="1" si="155"/>
        <v>0.15452858720097518</v>
      </c>
      <c r="V413" s="19">
        <f t="shared" ca="1" si="167"/>
        <v>1</v>
      </c>
      <c r="W413" s="19">
        <f t="shared" ca="1" si="156"/>
        <v>0</v>
      </c>
      <c r="X413" s="19">
        <f t="shared" ca="1" si="168"/>
        <v>0.2</v>
      </c>
    </row>
    <row r="414" spans="1:24">
      <c r="A414" s="7">
        <v>406</v>
      </c>
      <c r="B414" s="18">
        <f t="shared" ca="1" si="157"/>
        <v>-0.19999999999999429</v>
      </c>
      <c r="C414" s="18">
        <f t="shared" ca="1" si="158"/>
        <v>-0.40000000000000585</v>
      </c>
      <c r="D414" s="19">
        <f t="shared" ca="1" si="159"/>
        <v>-5.2080000000000135</v>
      </c>
      <c r="E414" s="19">
        <f t="shared" ca="1" si="159"/>
        <v>-5.5280000000000129</v>
      </c>
      <c r="F414" s="19">
        <f t="shared" ca="1" si="159"/>
        <v>-5.0320000000000151</v>
      </c>
      <c r="G414" s="19">
        <f t="shared" ca="1" si="159"/>
        <v>-5.6400000000000112</v>
      </c>
      <c r="H414" s="19">
        <f t="shared" ca="1" si="160"/>
        <v>0.43199999999999772</v>
      </c>
      <c r="I414" s="19">
        <f t="shared" ca="1" si="161"/>
        <v>0.11199999999999832</v>
      </c>
      <c r="J414" s="19">
        <f t="shared" ca="1" si="162"/>
        <v>0.6079999999999961</v>
      </c>
      <c r="K414" s="19">
        <f t="shared" ca="1" si="163"/>
        <v>0</v>
      </c>
      <c r="L414" s="18">
        <f t="shared" ca="1" si="150"/>
        <v>3.7290042439728071</v>
      </c>
      <c r="M414" s="19">
        <f t="shared" ca="1" si="151"/>
        <v>0.24071509113492476</v>
      </c>
      <c r="N414" s="19">
        <f t="shared" ca="1" si="152"/>
        <v>0.26076354522066297</v>
      </c>
      <c r="O414" s="19">
        <f t="shared" ca="1" si="153"/>
        <v>0.23035325908505142</v>
      </c>
      <c r="P414" s="19">
        <f t="shared" ca="1" si="154"/>
        <v>0.26816810455936085</v>
      </c>
      <c r="Q414" s="19">
        <f>0</f>
        <v>0</v>
      </c>
      <c r="R414" s="19">
        <f t="shared" ca="1" si="164"/>
        <v>0.24071509113492476</v>
      </c>
      <c r="S414" s="19">
        <f t="shared" ca="1" si="165"/>
        <v>0.50147863635558776</v>
      </c>
      <c r="T414" s="19">
        <f t="shared" ca="1" si="166"/>
        <v>0.7318318954406392</v>
      </c>
      <c r="U414" s="19">
        <f t="shared" ca="1" si="155"/>
        <v>0.98591007091716576</v>
      </c>
      <c r="V414" s="19">
        <f t="shared" ca="1" si="167"/>
        <v>4</v>
      </c>
      <c r="W414" s="19">
        <f t="shared" ca="1" si="156"/>
        <v>0.2</v>
      </c>
      <c r="X414" s="19">
        <f t="shared" ca="1" si="168"/>
        <v>0</v>
      </c>
    </row>
    <row r="415" spans="1:24">
      <c r="A415" s="7">
        <v>407</v>
      </c>
      <c r="B415" s="18">
        <f t="shared" ca="1" si="157"/>
        <v>5.7176485768195562E-15</v>
      </c>
      <c r="C415" s="18">
        <f t="shared" ca="1" si="158"/>
        <v>-0.40000000000000585</v>
      </c>
      <c r="D415" s="19">
        <f t="shared" ca="1" si="159"/>
        <v>-5.3600000000000119</v>
      </c>
      <c r="E415" s="19">
        <f t="shared" ca="1" si="159"/>
        <v>-5.8400000000000114</v>
      </c>
      <c r="F415" s="19">
        <f t="shared" ca="1" si="159"/>
        <v>-5.4080000000000137</v>
      </c>
      <c r="G415" s="19">
        <f t="shared" ca="1" si="159"/>
        <v>-5.7280000000000095</v>
      </c>
      <c r="H415" s="19">
        <f t="shared" ca="1" si="160"/>
        <v>0.47999999999999954</v>
      </c>
      <c r="I415" s="19">
        <f t="shared" ca="1" si="161"/>
        <v>0</v>
      </c>
      <c r="J415" s="19">
        <f t="shared" ca="1" si="162"/>
        <v>0.43199999999999772</v>
      </c>
      <c r="K415" s="19">
        <f t="shared" ca="1" si="163"/>
        <v>0.11200000000000188</v>
      </c>
      <c r="L415" s="18">
        <f t="shared" ca="1" si="150"/>
        <v>3.7569363999488394</v>
      </c>
      <c r="M415" s="19">
        <f t="shared" ca="1" si="151"/>
        <v>0.23607544613457798</v>
      </c>
      <c r="N415" s="19">
        <f t="shared" ca="1" si="152"/>
        <v>0.26617432225193316</v>
      </c>
      <c r="O415" s="19">
        <f t="shared" ca="1" si="153"/>
        <v>0.23892541711450294</v>
      </c>
      <c r="P415" s="19">
        <f t="shared" ca="1" si="154"/>
        <v>0.25882481449898592</v>
      </c>
      <c r="Q415" s="19">
        <f>0</f>
        <v>0</v>
      </c>
      <c r="R415" s="19">
        <f t="shared" ca="1" si="164"/>
        <v>0.23607544613457798</v>
      </c>
      <c r="S415" s="19">
        <f t="shared" ca="1" si="165"/>
        <v>0.50224976838651114</v>
      </c>
      <c r="T415" s="19">
        <f t="shared" ca="1" si="166"/>
        <v>0.74117518550101402</v>
      </c>
      <c r="U415" s="19">
        <f t="shared" ca="1" si="155"/>
        <v>0.40845306949866611</v>
      </c>
      <c r="V415" s="19">
        <f t="shared" ca="1" si="167"/>
        <v>2</v>
      </c>
      <c r="W415" s="19">
        <f t="shared" ca="1" si="156"/>
        <v>0</v>
      </c>
      <c r="X415" s="19">
        <f t="shared" ca="1" si="168"/>
        <v>-0.2</v>
      </c>
    </row>
    <row r="416" spans="1:24">
      <c r="A416" s="7">
        <v>408</v>
      </c>
      <c r="B416" s="18">
        <f t="shared" ca="1" si="157"/>
        <v>5.7176485768195562E-15</v>
      </c>
      <c r="C416" s="18">
        <f t="shared" ca="1" si="158"/>
        <v>-0.60000000000000586</v>
      </c>
      <c r="D416" s="19">
        <f t="shared" ca="1" si="159"/>
        <v>-5.6400000000000112</v>
      </c>
      <c r="E416" s="19">
        <f t="shared" ca="1" si="159"/>
        <v>-5.9600000000000115</v>
      </c>
      <c r="F416" s="19">
        <f t="shared" ca="1" si="159"/>
        <v>-5.5280000000000129</v>
      </c>
      <c r="G416" s="19">
        <f t="shared" ca="1" si="159"/>
        <v>-6.0080000000000098</v>
      </c>
      <c r="H416" s="19">
        <f t="shared" ca="1" si="160"/>
        <v>0.36799999999999855</v>
      </c>
      <c r="I416" s="19">
        <f t="shared" ca="1" si="161"/>
        <v>4.7999999999998266E-2</v>
      </c>
      <c r="J416" s="19">
        <f t="shared" ca="1" si="162"/>
        <v>0.47999999999999687</v>
      </c>
      <c r="K416" s="19">
        <f t="shared" ca="1" si="163"/>
        <v>0</v>
      </c>
      <c r="L416" s="18">
        <f t="shared" ca="1" si="150"/>
        <v>3.7870972991241798</v>
      </c>
      <c r="M416" s="19">
        <f t="shared" ca="1" si="151"/>
        <v>0.24084544903454896</v>
      </c>
      <c r="N416" s="19">
        <f t="shared" ca="1" si="152"/>
        <v>0.26090476024749526</v>
      </c>
      <c r="O416" s="19">
        <f t="shared" ca="1" si="153"/>
        <v>0.23419531283821812</v>
      </c>
      <c r="P416" s="19">
        <f t="shared" ca="1" si="154"/>
        <v>0.26405447787973768</v>
      </c>
      <c r="Q416" s="19">
        <f>0</f>
        <v>0</v>
      </c>
      <c r="R416" s="19">
        <f t="shared" ca="1" si="164"/>
        <v>0.24084544903454896</v>
      </c>
      <c r="S416" s="19">
        <f t="shared" ca="1" si="165"/>
        <v>0.50175020928204428</v>
      </c>
      <c r="T416" s="19">
        <f t="shared" ca="1" si="166"/>
        <v>0.73594552212026243</v>
      </c>
      <c r="U416" s="19">
        <f t="shared" ca="1" si="155"/>
        <v>0.74105278750312054</v>
      </c>
      <c r="V416" s="19">
        <f t="shared" ca="1" si="167"/>
        <v>4</v>
      </c>
      <c r="W416" s="19">
        <f t="shared" ca="1" si="156"/>
        <v>0.2</v>
      </c>
      <c r="X416" s="19">
        <f t="shared" ca="1" si="168"/>
        <v>0</v>
      </c>
    </row>
    <row r="417" spans="1:24">
      <c r="A417" s="7">
        <v>409</v>
      </c>
      <c r="B417" s="18">
        <f t="shared" ca="1" si="157"/>
        <v>0.20000000000000573</v>
      </c>
      <c r="C417" s="18">
        <f t="shared" ca="1" si="158"/>
        <v>-0.60000000000000586</v>
      </c>
      <c r="D417" s="19">
        <f t="shared" ca="1" si="159"/>
        <v>-5.7280000000000095</v>
      </c>
      <c r="E417" s="19">
        <f t="shared" ca="1" si="159"/>
        <v>-6.2080000000000091</v>
      </c>
      <c r="F417" s="19">
        <f t="shared" ca="1" si="159"/>
        <v>-5.8400000000000114</v>
      </c>
      <c r="G417" s="19">
        <f t="shared" ca="1" si="159"/>
        <v>-6.032000000000008</v>
      </c>
      <c r="H417" s="19">
        <f t="shared" ca="1" si="160"/>
        <v>0.47999999999999954</v>
      </c>
      <c r="I417" s="19">
        <f t="shared" ca="1" si="161"/>
        <v>0</v>
      </c>
      <c r="J417" s="19">
        <f t="shared" ca="1" si="162"/>
        <v>0.36799999999999766</v>
      </c>
      <c r="K417" s="19">
        <f t="shared" ca="1" si="163"/>
        <v>0.17600000000000104</v>
      </c>
      <c r="L417" s="18">
        <f t="shared" ca="1" si="150"/>
        <v>3.755979543735295</v>
      </c>
      <c r="M417" s="19">
        <f t="shared" ca="1" si="151"/>
        <v>0.23613558763824405</v>
      </c>
      <c r="N417" s="19">
        <f t="shared" ca="1" si="152"/>
        <v>0.26624213160796589</v>
      </c>
      <c r="O417" s="19">
        <f t="shared" ca="1" si="153"/>
        <v>0.24284081926548748</v>
      </c>
      <c r="P417" s="19">
        <f t="shared" ca="1" si="154"/>
        <v>0.25478146148830261</v>
      </c>
      <c r="Q417" s="19">
        <f>0</f>
        <v>0</v>
      </c>
      <c r="R417" s="19">
        <f t="shared" ca="1" si="164"/>
        <v>0.23613558763824405</v>
      </c>
      <c r="S417" s="19">
        <f t="shared" ca="1" si="165"/>
        <v>0.50237771924621</v>
      </c>
      <c r="T417" s="19">
        <f t="shared" ca="1" si="166"/>
        <v>0.7452185385116975</v>
      </c>
      <c r="U417" s="19">
        <f t="shared" ca="1" si="155"/>
        <v>0.32484491175590158</v>
      </c>
      <c r="V417" s="19">
        <f t="shared" ca="1" si="167"/>
        <v>2</v>
      </c>
      <c r="W417" s="19">
        <f t="shared" ca="1" si="156"/>
        <v>0</v>
      </c>
      <c r="X417" s="19">
        <f t="shared" ca="1" si="168"/>
        <v>-0.2</v>
      </c>
    </row>
    <row r="418" spans="1:24">
      <c r="A418" s="7">
        <v>410</v>
      </c>
      <c r="B418" s="18">
        <f t="shared" ca="1" si="157"/>
        <v>0.20000000000000573</v>
      </c>
      <c r="C418" s="18">
        <f t="shared" ca="1" si="158"/>
        <v>-0.80000000000000582</v>
      </c>
      <c r="D418" s="19">
        <f t="shared" ca="1" si="159"/>
        <v>-6.0080000000000098</v>
      </c>
      <c r="E418" s="19">
        <f t="shared" ca="1" si="159"/>
        <v>-6.3280000000000101</v>
      </c>
      <c r="F418" s="19">
        <f t="shared" ca="1" si="159"/>
        <v>-5.9600000000000115</v>
      </c>
      <c r="G418" s="19">
        <f t="shared" ca="1" si="159"/>
        <v>-6.3120000000000083</v>
      </c>
      <c r="H418" s="19">
        <f t="shared" ca="1" si="160"/>
        <v>0.32000000000000028</v>
      </c>
      <c r="I418" s="19">
        <f t="shared" ca="1" si="161"/>
        <v>0</v>
      </c>
      <c r="J418" s="19">
        <f t="shared" ca="1" si="162"/>
        <v>0.36799999999999855</v>
      </c>
      <c r="K418" s="19">
        <f t="shared" ca="1" si="163"/>
        <v>1.6000000000001791E-2</v>
      </c>
      <c r="L418" s="18">
        <f t="shared" ca="1" si="150"/>
        <v>3.8312294852757178</v>
      </c>
      <c r="M418" s="19">
        <f t="shared" ca="1" si="151"/>
        <v>0.24094519786256105</v>
      </c>
      <c r="N418" s="19">
        <f t="shared" ca="1" si="152"/>
        <v>0.26101281686289646</v>
      </c>
      <c r="O418" s="19">
        <f t="shared" ca="1" si="153"/>
        <v>0.23807113435791755</v>
      </c>
      <c r="P418" s="19">
        <f t="shared" ca="1" si="154"/>
        <v>0.25997085091662486</v>
      </c>
      <c r="Q418" s="19">
        <f>0</f>
        <v>0</v>
      </c>
      <c r="R418" s="19">
        <f t="shared" ca="1" si="164"/>
        <v>0.24094519786256105</v>
      </c>
      <c r="S418" s="19">
        <f t="shared" ca="1" si="165"/>
        <v>0.50195801472545754</v>
      </c>
      <c r="T418" s="19">
        <f t="shared" ca="1" si="166"/>
        <v>0.74002914908337503</v>
      </c>
      <c r="U418" s="19">
        <f t="shared" ca="1" si="155"/>
        <v>0.64127043036196874</v>
      </c>
      <c r="V418" s="19">
        <f t="shared" ca="1" si="167"/>
        <v>3</v>
      </c>
      <c r="W418" s="19">
        <f t="shared" ca="1" si="156"/>
        <v>-0.2</v>
      </c>
      <c r="X418" s="19">
        <f t="shared" ca="1" si="168"/>
        <v>0</v>
      </c>
    </row>
    <row r="419" spans="1:24">
      <c r="A419" s="7">
        <v>411</v>
      </c>
      <c r="B419" s="18">
        <f t="shared" ca="1" si="157"/>
        <v>5.7176485768195562E-15</v>
      </c>
      <c r="C419" s="18">
        <f t="shared" ca="1" si="158"/>
        <v>-0.80000000000000582</v>
      </c>
      <c r="D419" s="19">
        <f t="shared" ca="1" si="159"/>
        <v>-5.8400000000000114</v>
      </c>
      <c r="E419" s="19">
        <f t="shared" ca="1" si="159"/>
        <v>-6.0000000000000115</v>
      </c>
      <c r="F419" s="19">
        <f t="shared" ca="1" si="159"/>
        <v>-5.5680000000000129</v>
      </c>
      <c r="G419" s="19">
        <f t="shared" ca="1" si="159"/>
        <v>-6.2080000000000091</v>
      </c>
      <c r="H419" s="19">
        <f t="shared" ca="1" si="160"/>
        <v>0.36799999999999766</v>
      </c>
      <c r="I419" s="19">
        <f t="shared" ca="1" si="161"/>
        <v>0.20799999999999752</v>
      </c>
      <c r="J419" s="19">
        <f t="shared" ca="1" si="162"/>
        <v>0.63999999999999613</v>
      </c>
      <c r="K419" s="19">
        <f t="shared" ca="1" si="163"/>
        <v>0</v>
      </c>
      <c r="L419" s="18">
        <f t="shared" ca="1" si="150"/>
        <v>3.7135778053541935</v>
      </c>
      <c r="M419" s="19">
        <f t="shared" ca="1" si="151"/>
        <v>0.24561358273684969</v>
      </c>
      <c r="N419" s="19">
        <f t="shared" ca="1" si="152"/>
        <v>0.25563726320050678</v>
      </c>
      <c r="O419" s="19">
        <f t="shared" ca="1" si="153"/>
        <v>0.2294670621247254</v>
      </c>
      <c r="P419" s="19">
        <f t="shared" ca="1" si="154"/>
        <v>0.26928209193791808</v>
      </c>
      <c r="Q419" s="19">
        <f>0</f>
        <v>0</v>
      </c>
      <c r="R419" s="19">
        <f t="shared" ca="1" si="164"/>
        <v>0.24561358273684969</v>
      </c>
      <c r="S419" s="19">
        <f t="shared" ca="1" si="165"/>
        <v>0.50125084593735647</v>
      </c>
      <c r="T419" s="19">
        <f t="shared" ca="1" si="166"/>
        <v>0.73071790806208181</v>
      </c>
      <c r="U419" s="19">
        <f t="shared" ca="1" si="155"/>
        <v>0.74182021070841753</v>
      </c>
      <c r="V419" s="19">
        <f t="shared" ca="1" si="167"/>
        <v>4</v>
      </c>
      <c r="W419" s="19">
        <f t="shared" ca="1" si="156"/>
        <v>0.2</v>
      </c>
      <c r="X419" s="19">
        <f t="shared" ca="1" si="168"/>
        <v>0</v>
      </c>
    </row>
    <row r="420" spans="1:24">
      <c r="A420" s="7">
        <v>412</v>
      </c>
      <c r="B420" s="18">
        <f t="shared" ca="1" si="157"/>
        <v>0.20000000000000573</v>
      </c>
      <c r="C420" s="18">
        <f t="shared" ca="1" si="158"/>
        <v>-0.80000000000000582</v>
      </c>
      <c r="D420" s="19">
        <f t="shared" ca="1" si="159"/>
        <v>-6.0080000000000098</v>
      </c>
      <c r="E420" s="19">
        <f t="shared" ca="1" si="159"/>
        <v>-6.3280000000000101</v>
      </c>
      <c r="F420" s="19">
        <f t="shared" ca="1" si="159"/>
        <v>-5.9600000000000115</v>
      </c>
      <c r="G420" s="19">
        <f t="shared" ca="1" si="159"/>
        <v>-6.3120000000000083</v>
      </c>
      <c r="H420" s="19">
        <f t="shared" ca="1" si="160"/>
        <v>0.32000000000000028</v>
      </c>
      <c r="I420" s="19">
        <f t="shared" ca="1" si="161"/>
        <v>0</v>
      </c>
      <c r="J420" s="19">
        <f t="shared" ca="1" si="162"/>
        <v>0.36799999999999855</v>
      </c>
      <c r="K420" s="19">
        <f t="shared" ca="1" si="163"/>
        <v>1.6000000000001791E-2</v>
      </c>
      <c r="L420" s="18">
        <f t="shared" ca="1" si="150"/>
        <v>3.8312294852757178</v>
      </c>
      <c r="M420" s="19">
        <f t="shared" ca="1" si="151"/>
        <v>0.24094519786256105</v>
      </c>
      <c r="N420" s="19">
        <f t="shared" ca="1" si="152"/>
        <v>0.26101281686289646</v>
      </c>
      <c r="O420" s="19">
        <f t="shared" ca="1" si="153"/>
        <v>0.23807113435791755</v>
      </c>
      <c r="P420" s="19">
        <f t="shared" ca="1" si="154"/>
        <v>0.25997085091662486</v>
      </c>
      <c r="Q420" s="19">
        <f>0</f>
        <v>0</v>
      </c>
      <c r="R420" s="19">
        <f t="shared" ca="1" si="164"/>
        <v>0.24094519786256105</v>
      </c>
      <c r="S420" s="19">
        <f t="shared" ca="1" si="165"/>
        <v>0.50195801472545754</v>
      </c>
      <c r="T420" s="19">
        <f t="shared" ca="1" si="166"/>
        <v>0.74002914908337503</v>
      </c>
      <c r="U420" s="19">
        <f t="shared" ca="1" si="155"/>
        <v>0.97827567618854516</v>
      </c>
      <c r="V420" s="19">
        <f t="shared" ca="1" si="167"/>
        <v>4</v>
      </c>
      <c r="W420" s="19">
        <f t="shared" ca="1" si="156"/>
        <v>0.2</v>
      </c>
      <c r="X420" s="19">
        <f t="shared" ca="1" si="168"/>
        <v>0</v>
      </c>
    </row>
    <row r="421" spans="1:24">
      <c r="A421" s="7">
        <v>413</v>
      </c>
      <c r="B421" s="18">
        <f t="shared" ca="1" si="157"/>
        <v>0.40000000000000574</v>
      </c>
      <c r="C421" s="18">
        <f t="shared" ca="1" si="158"/>
        <v>-0.80000000000000582</v>
      </c>
      <c r="D421" s="19">
        <f t="shared" ca="1" si="159"/>
        <v>-6.032000000000008</v>
      </c>
      <c r="E421" s="19">
        <f t="shared" ca="1" si="159"/>
        <v>-6.5120000000000076</v>
      </c>
      <c r="F421" s="19">
        <f t="shared" ca="1" si="159"/>
        <v>-6.2080000000000091</v>
      </c>
      <c r="G421" s="19">
        <f t="shared" ca="1" si="159"/>
        <v>-6.2720000000000056</v>
      </c>
      <c r="H421" s="19">
        <f t="shared" ca="1" si="160"/>
        <v>0.47999999999999954</v>
      </c>
      <c r="I421" s="19">
        <f t="shared" ca="1" si="161"/>
        <v>0</v>
      </c>
      <c r="J421" s="19">
        <f t="shared" ca="1" si="162"/>
        <v>0.30399999999999849</v>
      </c>
      <c r="K421" s="19">
        <f t="shared" ca="1" si="163"/>
        <v>0.24000000000000199</v>
      </c>
      <c r="L421" s="18">
        <f t="shared" ca="1" si="150"/>
        <v>3.7555011768607884</v>
      </c>
      <c r="M421" s="19">
        <f t="shared" ca="1" si="151"/>
        <v>0.23616566603196529</v>
      </c>
      <c r="N421" s="19">
        <f t="shared" ca="1" si="152"/>
        <v>0.26627604490218715</v>
      </c>
      <c r="O421" s="19">
        <f t="shared" ca="1" si="153"/>
        <v>0.24678895383388091</v>
      </c>
      <c r="P421" s="19">
        <f t="shared" ca="1" si="154"/>
        <v>0.25076933523196665</v>
      </c>
      <c r="Q421" s="19">
        <f>0</f>
        <v>0</v>
      </c>
      <c r="R421" s="19">
        <f t="shared" ca="1" si="164"/>
        <v>0.23616566603196529</v>
      </c>
      <c r="S421" s="19">
        <f t="shared" ca="1" si="165"/>
        <v>0.50244171093415246</v>
      </c>
      <c r="T421" s="19">
        <f t="shared" ca="1" si="166"/>
        <v>0.74923066476803335</v>
      </c>
      <c r="U421" s="19">
        <f t="shared" ca="1" si="155"/>
        <v>0.84168786336875567</v>
      </c>
      <c r="V421" s="19">
        <f t="shared" ca="1" si="167"/>
        <v>4</v>
      </c>
      <c r="W421" s="19">
        <f t="shared" ca="1" si="156"/>
        <v>0.2</v>
      </c>
      <c r="X421" s="19">
        <f t="shared" ca="1" si="168"/>
        <v>0</v>
      </c>
    </row>
    <row r="422" spans="1:24">
      <c r="A422" s="7">
        <v>414</v>
      </c>
      <c r="B422" s="18">
        <f t="shared" ca="1" si="157"/>
        <v>0.60000000000000575</v>
      </c>
      <c r="C422" s="18">
        <f t="shared" ca="1" si="158"/>
        <v>-0.80000000000000582</v>
      </c>
      <c r="D422" s="19">
        <f t="shared" ca="1" si="159"/>
        <v>-5.9120000000000061</v>
      </c>
      <c r="E422" s="19">
        <f t="shared" ca="1" si="159"/>
        <v>-6.5520000000000058</v>
      </c>
      <c r="F422" s="19">
        <f t="shared" ca="1" si="159"/>
        <v>-6.3120000000000083</v>
      </c>
      <c r="G422" s="19">
        <f t="shared" ca="1" si="159"/>
        <v>-6.0880000000000045</v>
      </c>
      <c r="H422" s="19">
        <f t="shared" ca="1" si="160"/>
        <v>0.63999999999999968</v>
      </c>
      <c r="I422" s="19">
        <f t="shared" ca="1" si="161"/>
        <v>0</v>
      </c>
      <c r="J422" s="19">
        <f t="shared" ca="1" si="162"/>
        <v>0.23999999999999755</v>
      </c>
      <c r="K422" s="19">
        <f t="shared" ca="1" si="163"/>
        <v>0.4640000000000013</v>
      </c>
      <c r="L422" s="18">
        <f t="shared" ca="1" si="150"/>
        <v>3.684383545847933</v>
      </c>
      <c r="M422" s="19">
        <f t="shared" ca="1" si="151"/>
        <v>0.23128530956732871</v>
      </c>
      <c r="N422" s="19">
        <f t="shared" ca="1" si="152"/>
        <v>0.27141582507796636</v>
      </c>
      <c r="O422" s="19">
        <f t="shared" ca="1" si="153"/>
        <v>0.25560979791193517</v>
      </c>
      <c r="P422" s="19">
        <f t="shared" ca="1" si="154"/>
        <v>0.24168906744276977</v>
      </c>
      <c r="Q422" s="19">
        <f>0</f>
        <v>0</v>
      </c>
      <c r="R422" s="19">
        <f t="shared" ca="1" si="164"/>
        <v>0.23128530956732871</v>
      </c>
      <c r="S422" s="19">
        <f t="shared" ca="1" si="165"/>
        <v>0.50270113464529509</v>
      </c>
      <c r="T422" s="19">
        <f t="shared" ca="1" si="166"/>
        <v>0.75831093255723026</v>
      </c>
      <c r="U422" s="19">
        <f t="shared" ca="1" si="155"/>
        <v>0.77228759408455372</v>
      </c>
      <c r="V422" s="19">
        <f t="shared" ca="1" si="167"/>
        <v>4</v>
      </c>
      <c r="W422" s="19">
        <f t="shared" ca="1" si="156"/>
        <v>0.2</v>
      </c>
      <c r="X422" s="19">
        <f t="shared" ca="1" si="168"/>
        <v>0</v>
      </c>
    </row>
    <row r="423" spans="1:24">
      <c r="A423" s="7">
        <v>415</v>
      </c>
      <c r="B423" s="18">
        <f t="shared" ca="1" si="157"/>
        <v>0.80000000000000582</v>
      </c>
      <c r="C423" s="18">
        <f t="shared" ca="1" si="158"/>
        <v>-0.80000000000000582</v>
      </c>
      <c r="D423" s="19">
        <f t="shared" ca="1" si="159"/>
        <v>-5.6480000000000041</v>
      </c>
      <c r="E423" s="19">
        <f t="shared" ca="1" si="159"/>
        <v>-6.448000000000004</v>
      </c>
      <c r="F423" s="19">
        <f t="shared" ca="1" si="159"/>
        <v>-6.2720000000000056</v>
      </c>
      <c r="G423" s="19">
        <f t="shared" ca="1" si="159"/>
        <v>-5.7600000000000025</v>
      </c>
      <c r="H423" s="19">
        <f t="shared" ca="1" si="160"/>
        <v>0.79999999999999982</v>
      </c>
      <c r="I423" s="19">
        <f t="shared" ca="1" si="161"/>
        <v>0</v>
      </c>
      <c r="J423" s="19">
        <f t="shared" ca="1" si="162"/>
        <v>0.17599999999999838</v>
      </c>
      <c r="K423" s="19">
        <f t="shared" ca="1" si="163"/>
        <v>0.6880000000000015</v>
      </c>
      <c r="L423" s="18">
        <f t="shared" ca="1" si="150"/>
        <v>3.6176638837195281</v>
      </c>
      <c r="M423" s="19">
        <f t="shared" ca="1" si="151"/>
        <v>0.22631476538284639</v>
      </c>
      <c r="N423" s="19">
        <f t="shared" ca="1" si="152"/>
        <v>0.27642147865098032</v>
      </c>
      <c r="O423" s="19">
        <f t="shared" ca="1" si="153"/>
        <v>0.26452262792560699</v>
      </c>
      <c r="P423" s="19">
        <f t="shared" ca="1" si="154"/>
        <v>0.23274112804056646</v>
      </c>
      <c r="Q423" s="19">
        <f>0</f>
        <v>0</v>
      </c>
      <c r="R423" s="19">
        <f t="shared" ca="1" si="164"/>
        <v>0.22631476538284639</v>
      </c>
      <c r="S423" s="19">
        <f t="shared" ca="1" si="165"/>
        <v>0.50273624403382677</v>
      </c>
      <c r="T423" s="19">
        <f t="shared" ca="1" si="166"/>
        <v>0.76725887195943376</v>
      </c>
      <c r="U423" s="19">
        <f t="shared" ca="1" si="155"/>
        <v>3.4727445869277673E-2</v>
      </c>
      <c r="V423" s="19">
        <f t="shared" ca="1" si="167"/>
        <v>1</v>
      </c>
      <c r="W423" s="19">
        <f t="shared" ca="1" si="156"/>
        <v>0</v>
      </c>
      <c r="X423" s="19">
        <f t="shared" ca="1" si="168"/>
        <v>0.2</v>
      </c>
    </row>
    <row r="424" spans="1:24">
      <c r="A424" s="7">
        <v>416</v>
      </c>
      <c r="B424" s="18">
        <f t="shared" ca="1" si="157"/>
        <v>0.80000000000000582</v>
      </c>
      <c r="C424" s="18">
        <f t="shared" ca="1" si="158"/>
        <v>-0.60000000000000586</v>
      </c>
      <c r="D424" s="19">
        <f t="shared" ca="1" si="159"/>
        <v>-5.1280000000000037</v>
      </c>
      <c r="E424" s="19">
        <f t="shared" ca="1" si="159"/>
        <v>-6.0880000000000045</v>
      </c>
      <c r="F424" s="19">
        <f t="shared" ca="1" si="159"/>
        <v>-5.9120000000000061</v>
      </c>
      <c r="G424" s="19">
        <f t="shared" ca="1" si="159"/>
        <v>-5.240000000000002</v>
      </c>
      <c r="H424" s="19">
        <f t="shared" ca="1" si="160"/>
        <v>0.96000000000000085</v>
      </c>
      <c r="I424" s="19">
        <f t="shared" ca="1" si="161"/>
        <v>0</v>
      </c>
      <c r="J424" s="19">
        <f t="shared" ca="1" si="162"/>
        <v>0.17599999999999838</v>
      </c>
      <c r="K424" s="19">
        <f t="shared" ca="1" si="163"/>
        <v>0.84800000000000253</v>
      </c>
      <c r="L424" s="18">
        <f t="shared" ca="1" si="150"/>
        <v>3.5525465161060996</v>
      </c>
      <c r="M424" s="19">
        <f t="shared" ca="1" si="151"/>
        <v>0.22142647745785632</v>
      </c>
      <c r="N424" s="19">
        <f t="shared" ca="1" si="152"/>
        <v>0.28148822132696155</v>
      </c>
      <c r="O424" s="19">
        <f t="shared" ca="1" si="153"/>
        <v>0.26937126738088485</v>
      </c>
      <c r="P424" s="19">
        <f t="shared" ca="1" si="154"/>
        <v>0.22771403383429731</v>
      </c>
      <c r="Q424" s="19">
        <f>0</f>
        <v>0</v>
      </c>
      <c r="R424" s="19">
        <f t="shared" ca="1" si="164"/>
        <v>0.22142647745785632</v>
      </c>
      <c r="S424" s="19">
        <f t="shared" ca="1" si="165"/>
        <v>0.50291469878481787</v>
      </c>
      <c r="T424" s="19">
        <f t="shared" ca="1" si="166"/>
        <v>0.77228596616570266</v>
      </c>
      <c r="U424" s="19">
        <f t="shared" ca="1" si="155"/>
        <v>0.84909131004525573</v>
      </c>
      <c r="V424" s="19">
        <f t="shared" ca="1" si="167"/>
        <v>4</v>
      </c>
      <c r="W424" s="19">
        <f t="shared" ca="1" si="156"/>
        <v>0.2</v>
      </c>
      <c r="X424" s="19">
        <f t="shared" ca="1" si="168"/>
        <v>0</v>
      </c>
    </row>
    <row r="425" spans="1:24">
      <c r="A425" s="7">
        <v>417</v>
      </c>
      <c r="B425" s="18">
        <f t="shared" ca="1" si="157"/>
        <v>1.0000000000000058</v>
      </c>
      <c r="C425" s="18">
        <f t="shared" ca="1" si="158"/>
        <v>-0.60000000000000586</v>
      </c>
      <c r="D425" s="19">
        <f t="shared" ca="1" si="159"/>
        <v>-4.6400000000000023</v>
      </c>
      <c r="E425" s="19">
        <f t="shared" ca="1" si="159"/>
        <v>-5.7600000000000025</v>
      </c>
      <c r="F425" s="19">
        <f t="shared" ca="1" si="159"/>
        <v>-5.6480000000000041</v>
      </c>
      <c r="G425" s="19">
        <f t="shared" ca="1" si="159"/>
        <v>-4.6880000000000006</v>
      </c>
      <c r="H425" s="19">
        <f t="shared" ca="1" si="160"/>
        <v>1.1200000000000001</v>
      </c>
      <c r="I425" s="19">
        <f t="shared" ca="1" si="161"/>
        <v>0</v>
      </c>
      <c r="J425" s="19">
        <f t="shared" ca="1" si="162"/>
        <v>0.11199999999999832</v>
      </c>
      <c r="K425" s="19">
        <f t="shared" ca="1" si="163"/>
        <v>1.0720000000000018</v>
      </c>
      <c r="L425" s="18">
        <f t="shared" ca="1" si="150"/>
        <v>3.4930798893598363</v>
      </c>
      <c r="M425" s="19">
        <f t="shared" ca="1" si="151"/>
        <v>0.21636600518582333</v>
      </c>
      <c r="N425" s="19">
        <f t="shared" ca="1" si="152"/>
        <v>0.28628031183771929</v>
      </c>
      <c r="O425" s="19">
        <f t="shared" ca="1" si="153"/>
        <v>0.27837564487523164</v>
      </c>
      <c r="P425" s="19">
        <f t="shared" ca="1" si="154"/>
        <v>0.21897803810122574</v>
      </c>
      <c r="Q425" s="19">
        <f>0</f>
        <v>0</v>
      </c>
      <c r="R425" s="19">
        <f t="shared" ca="1" si="164"/>
        <v>0.21636600518582333</v>
      </c>
      <c r="S425" s="19">
        <f t="shared" ca="1" si="165"/>
        <v>0.50264631702354268</v>
      </c>
      <c r="T425" s="19">
        <f t="shared" ca="1" si="166"/>
        <v>0.78102196189877438</v>
      </c>
      <c r="U425" s="19">
        <f t="shared" ca="1" si="155"/>
        <v>0.3742680000105873</v>
      </c>
      <c r="V425" s="19">
        <f t="shared" ca="1" si="167"/>
        <v>2</v>
      </c>
      <c r="W425" s="19">
        <f t="shared" ca="1" si="156"/>
        <v>0</v>
      </c>
      <c r="X425" s="19">
        <f t="shared" ca="1" si="168"/>
        <v>-0.2</v>
      </c>
    </row>
    <row r="426" spans="1:24">
      <c r="A426" s="7">
        <v>418</v>
      </c>
      <c r="B426" s="18">
        <f t="shared" ca="1" si="157"/>
        <v>1.0000000000000058</v>
      </c>
      <c r="C426" s="18">
        <f t="shared" ca="1" si="158"/>
        <v>-0.80000000000000582</v>
      </c>
      <c r="D426" s="19">
        <f t="shared" ca="1" si="159"/>
        <v>-5.240000000000002</v>
      </c>
      <c r="E426" s="19">
        <f t="shared" ca="1" si="159"/>
        <v>-6.200000000000002</v>
      </c>
      <c r="F426" s="19">
        <f t="shared" ca="1" si="159"/>
        <v>-6.0880000000000045</v>
      </c>
      <c r="G426" s="19">
        <f t="shared" ca="1" si="159"/>
        <v>-5.2880000000000003</v>
      </c>
      <c r="H426" s="19">
        <f t="shared" ca="1" si="160"/>
        <v>0.96</v>
      </c>
      <c r="I426" s="19">
        <f t="shared" ca="1" si="161"/>
        <v>0</v>
      </c>
      <c r="J426" s="19">
        <f t="shared" ca="1" si="162"/>
        <v>0.11199999999999743</v>
      </c>
      <c r="K426" s="19">
        <f t="shared" ca="1" si="163"/>
        <v>0.9120000000000017</v>
      </c>
      <c r="L426" s="18">
        <f t="shared" ca="1" si="150"/>
        <v>3.5551404877032544</v>
      </c>
      <c r="M426" s="19">
        <f t="shared" ca="1" si="151"/>
        <v>0.22126491591187236</v>
      </c>
      <c r="N426" s="19">
        <f t="shared" ca="1" si="152"/>
        <v>0.28128283634890477</v>
      </c>
      <c r="O426" s="19">
        <f t="shared" ca="1" si="153"/>
        <v>0.2735161578465341</v>
      </c>
      <c r="P426" s="19">
        <f t="shared" ca="1" si="154"/>
        <v>0.22393608989268879</v>
      </c>
      <c r="Q426" s="19">
        <f>0</f>
        <v>0</v>
      </c>
      <c r="R426" s="19">
        <f t="shared" ca="1" si="164"/>
        <v>0.22126491591187236</v>
      </c>
      <c r="S426" s="19">
        <f t="shared" ca="1" si="165"/>
        <v>0.50254775226077708</v>
      </c>
      <c r="T426" s="19">
        <f t="shared" ca="1" si="166"/>
        <v>0.77606391010731124</v>
      </c>
      <c r="U426" s="19">
        <f t="shared" ca="1" si="155"/>
        <v>0.76531045821766908</v>
      </c>
      <c r="V426" s="19">
        <f t="shared" ca="1" si="167"/>
        <v>3</v>
      </c>
      <c r="W426" s="19">
        <f t="shared" ca="1" si="156"/>
        <v>-0.2</v>
      </c>
      <c r="X426" s="19">
        <f t="shared" ca="1" si="168"/>
        <v>0</v>
      </c>
    </row>
    <row r="427" spans="1:24">
      <c r="A427" s="7">
        <v>419</v>
      </c>
      <c r="B427" s="18">
        <f t="shared" ca="1" si="157"/>
        <v>0.80000000000000582</v>
      </c>
      <c r="C427" s="18">
        <f t="shared" ca="1" si="158"/>
        <v>-0.80000000000000582</v>
      </c>
      <c r="D427" s="19">
        <f t="shared" ca="1" si="159"/>
        <v>-5.6480000000000041</v>
      </c>
      <c r="E427" s="19">
        <f t="shared" ca="1" si="159"/>
        <v>-6.448000000000004</v>
      </c>
      <c r="F427" s="19">
        <f t="shared" ca="1" si="159"/>
        <v>-6.2720000000000056</v>
      </c>
      <c r="G427" s="19">
        <f t="shared" ca="1" si="159"/>
        <v>-5.7600000000000025</v>
      </c>
      <c r="H427" s="19">
        <f t="shared" ca="1" si="160"/>
        <v>0.79999999999999982</v>
      </c>
      <c r="I427" s="19">
        <f t="shared" ca="1" si="161"/>
        <v>0</v>
      </c>
      <c r="J427" s="19">
        <f t="shared" ca="1" si="162"/>
        <v>0.17599999999999838</v>
      </c>
      <c r="K427" s="19">
        <f t="shared" ca="1" si="163"/>
        <v>0.6880000000000015</v>
      </c>
      <c r="L427" s="18">
        <f t="shared" ca="1" si="150"/>
        <v>3.6176638837195281</v>
      </c>
      <c r="M427" s="19">
        <f t="shared" ca="1" si="151"/>
        <v>0.22631476538284639</v>
      </c>
      <c r="N427" s="19">
        <f t="shared" ca="1" si="152"/>
        <v>0.27642147865098032</v>
      </c>
      <c r="O427" s="19">
        <f t="shared" ca="1" si="153"/>
        <v>0.26452262792560699</v>
      </c>
      <c r="P427" s="19">
        <f t="shared" ca="1" si="154"/>
        <v>0.23274112804056646</v>
      </c>
      <c r="Q427" s="19">
        <f>0</f>
        <v>0</v>
      </c>
      <c r="R427" s="19">
        <f t="shared" ca="1" si="164"/>
        <v>0.22631476538284639</v>
      </c>
      <c r="S427" s="19">
        <f t="shared" ca="1" si="165"/>
        <v>0.50273624403382677</v>
      </c>
      <c r="T427" s="19">
        <f t="shared" ca="1" si="166"/>
        <v>0.76725887195943376</v>
      </c>
      <c r="U427" s="19">
        <f t="shared" ca="1" si="155"/>
        <v>0.92027872633992414</v>
      </c>
      <c r="V427" s="19">
        <f t="shared" ca="1" si="167"/>
        <v>4</v>
      </c>
      <c r="W427" s="19">
        <f t="shared" ca="1" si="156"/>
        <v>0.2</v>
      </c>
      <c r="X427" s="19">
        <f t="shared" ca="1" si="168"/>
        <v>0</v>
      </c>
    </row>
    <row r="428" spans="1:24">
      <c r="A428" s="7">
        <v>420</v>
      </c>
      <c r="B428" s="18">
        <f t="shared" ca="1" si="157"/>
        <v>1.0000000000000058</v>
      </c>
      <c r="C428" s="18">
        <f t="shared" ca="1" si="158"/>
        <v>-0.80000000000000582</v>
      </c>
      <c r="D428" s="19">
        <f t="shared" ca="1" si="159"/>
        <v>-5.240000000000002</v>
      </c>
      <c r="E428" s="19">
        <f t="shared" ca="1" si="159"/>
        <v>-6.200000000000002</v>
      </c>
      <c r="F428" s="19">
        <f t="shared" ca="1" si="159"/>
        <v>-6.0880000000000045</v>
      </c>
      <c r="G428" s="19">
        <f t="shared" ca="1" si="159"/>
        <v>-5.2880000000000003</v>
      </c>
      <c r="H428" s="19">
        <f t="shared" ca="1" si="160"/>
        <v>0.96</v>
      </c>
      <c r="I428" s="19">
        <f t="shared" ca="1" si="161"/>
        <v>0</v>
      </c>
      <c r="J428" s="19">
        <f t="shared" ca="1" si="162"/>
        <v>0.11199999999999743</v>
      </c>
      <c r="K428" s="19">
        <f t="shared" ca="1" si="163"/>
        <v>0.9120000000000017</v>
      </c>
      <c r="L428" s="18">
        <f t="shared" ca="1" si="150"/>
        <v>3.5551404877032544</v>
      </c>
      <c r="M428" s="19">
        <f t="shared" ca="1" si="151"/>
        <v>0.22126491591187236</v>
      </c>
      <c r="N428" s="19">
        <f t="shared" ca="1" si="152"/>
        <v>0.28128283634890477</v>
      </c>
      <c r="O428" s="19">
        <f t="shared" ca="1" si="153"/>
        <v>0.2735161578465341</v>
      </c>
      <c r="P428" s="19">
        <f t="shared" ca="1" si="154"/>
        <v>0.22393608989268879</v>
      </c>
      <c r="Q428" s="19">
        <f>0</f>
        <v>0</v>
      </c>
      <c r="R428" s="19">
        <f t="shared" ca="1" si="164"/>
        <v>0.22126491591187236</v>
      </c>
      <c r="S428" s="19">
        <f t="shared" ca="1" si="165"/>
        <v>0.50254775226077708</v>
      </c>
      <c r="T428" s="19">
        <f t="shared" ca="1" si="166"/>
        <v>0.77606391010731124</v>
      </c>
      <c r="U428" s="19">
        <f t="shared" ca="1" si="155"/>
        <v>0.28037845115873417</v>
      </c>
      <c r="V428" s="19">
        <f t="shared" ca="1" si="167"/>
        <v>2</v>
      </c>
      <c r="W428" s="19">
        <f t="shared" ca="1" si="156"/>
        <v>0</v>
      </c>
      <c r="X428" s="19">
        <f t="shared" ca="1" si="168"/>
        <v>-0.2</v>
      </c>
    </row>
    <row r="429" spans="1:24">
      <c r="A429" s="7">
        <v>421</v>
      </c>
      <c r="B429" s="18">
        <f t="shared" ca="1" si="157"/>
        <v>1.0000000000000058</v>
      </c>
      <c r="C429" s="18">
        <f t="shared" ca="1" si="158"/>
        <v>-1.0000000000000058</v>
      </c>
      <c r="D429" s="19">
        <f t="shared" ref="D429:G448" ca="1" si="169">A*($B429+D$5)^3+B*($B429+D$5)^2+E*($B429+D$5)+E*($C429+D$6)^3+F*($C429+D$6)^2+G*($C429+D$6)+H*($B429+D$5)*($C429+D$6)+I</f>
        <v>-5.7600000000000025</v>
      </c>
      <c r="E429" s="19">
        <f t="shared" ca="1" si="169"/>
        <v>-6.5600000000000023</v>
      </c>
      <c r="F429" s="19">
        <f t="shared" ca="1" si="169"/>
        <v>-6.448000000000004</v>
      </c>
      <c r="G429" s="19">
        <f t="shared" ca="1" si="169"/>
        <v>-5.8079999999999998</v>
      </c>
      <c r="H429" s="19">
        <f t="shared" ca="1" si="160"/>
        <v>0.79999999999999982</v>
      </c>
      <c r="I429" s="19">
        <f t="shared" ca="1" si="161"/>
        <v>0</v>
      </c>
      <c r="J429" s="19">
        <f t="shared" ca="1" si="162"/>
        <v>0.11199999999999832</v>
      </c>
      <c r="K429" s="19">
        <f t="shared" ca="1" si="163"/>
        <v>0.75200000000000244</v>
      </c>
      <c r="L429" s="18">
        <f t="shared" ca="1" si="150"/>
        <v>3.6197338271119097</v>
      </c>
      <c r="M429" s="19">
        <f t="shared" ca="1" si="151"/>
        <v>0.22618534737158441</v>
      </c>
      <c r="N429" s="19">
        <f t="shared" ca="1" si="152"/>
        <v>0.27626340713506931</v>
      </c>
      <c r="O429" s="19">
        <f t="shared" ca="1" si="153"/>
        <v>0.26863532327101808</v>
      </c>
      <c r="P429" s="19">
        <f t="shared" ca="1" si="154"/>
        <v>0.22891592222232815</v>
      </c>
      <c r="Q429" s="19">
        <f>0</f>
        <v>0</v>
      </c>
      <c r="R429" s="19">
        <f t="shared" ca="1" si="164"/>
        <v>0.22618534737158441</v>
      </c>
      <c r="S429" s="19">
        <f t="shared" ca="1" si="165"/>
        <v>0.50244875450665372</v>
      </c>
      <c r="T429" s="19">
        <f t="shared" ca="1" si="166"/>
        <v>0.77108407777767174</v>
      </c>
      <c r="U429" s="19">
        <f t="shared" ca="1" si="155"/>
        <v>0.79895387065680179</v>
      </c>
      <c r="V429" s="19">
        <f t="shared" ca="1" si="167"/>
        <v>4</v>
      </c>
      <c r="W429" s="19">
        <f t="shared" ca="1" si="156"/>
        <v>0.2</v>
      </c>
      <c r="X429" s="19">
        <f t="shared" ca="1" si="168"/>
        <v>0</v>
      </c>
    </row>
    <row r="430" spans="1:24">
      <c r="A430" s="7">
        <v>422</v>
      </c>
      <c r="B430" s="18">
        <f t="shared" ca="1" si="157"/>
        <v>1.2000000000000057</v>
      </c>
      <c r="C430" s="18">
        <f t="shared" ca="1" si="158"/>
        <v>-1.0000000000000058</v>
      </c>
      <c r="D430" s="19">
        <f t="shared" ca="1" si="169"/>
        <v>-5.2880000000000003</v>
      </c>
      <c r="E430" s="19">
        <f t="shared" ca="1" si="169"/>
        <v>-6.2479999999999993</v>
      </c>
      <c r="F430" s="19">
        <f t="shared" ca="1" si="169"/>
        <v>-6.200000000000002</v>
      </c>
      <c r="G430" s="19">
        <f t="shared" ca="1" si="169"/>
        <v>-5.2719999999999985</v>
      </c>
      <c r="H430" s="19">
        <f t="shared" ca="1" si="160"/>
        <v>0.95999999999999908</v>
      </c>
      <c r="I430" s="19">
        <f t="shared" ca="1" si="161"/>
        <v>0</v>
      </c>
      <c r="J430" s="19">
        <f t="shared" ca="1" si="162"/>
        <v>4.7999999999997378E-2</v>
      </c>
      <c r="K430" s="19">
        <f t="shared" ca="1" si="163"/>
        <v>0.97600000000000087</v>
      </c>
      <c r="L430" s="18">
        <f t="shared" ca="1" si="150"/>
        <v>3.558187208191347</v>
      </c>
      <c r="M430" s="19">
        <f t="shared" ca="1" si="151"/>
        <v>0.22107545641658422</v>
      </c>
      <c r="N430" s="19">
        <f t="shared" ca="1" si="152"/>
        <v>0.28104198612649933</v>
      </c>
      <c r="O430" s="19">
        <f t="shared" ca="1" si="153"/>
        <v>0.27768963661812929</v>
      </c>
      <c r="P430" s="19">
        <f t="shared" ca="1" si="154"/>
        <v>0.22019292083878717</v>
      </c>
      <c r="Q430" s="19">
        <f>0</f>
        <v>0</v>
      </c>
      <c r="R430" s="19">
        <f t="shared" ca="1" si="164"/>
        <v>0.22107545641658422</v>
      </c>
      <c r="S430" s="19">
        <f t="shared" ca="1" si="165"/>
        <v>0.50211744254308355</v>
      </c>
      <c r="T430" s="19">
        <f t="shared" ca="1" si="166"/>
        <v>0.77980707916121283</v>
      </c>
      <c r="U430" s="19">
        <f t="shared" ca="1" si="155"/>
        <v>6.1574745214884929E-2</v>
      </c>
      <c r="V430" s="19">
        <f t="shared" ca="1" si="167"/>
        <v>1</v>
      </c>
      <c r="W430" s="19">
        <f t="shared" ca="1" si="156"/>
        <v>0</v>
      </c>
      <c r="X430" s="19">
        <f t="shared" ca="1" si="168"/>
        <v>0.2</v>
      </c>
    </row>
    <row r="431" spans="1:24">
      <c r="A431" s="7">
        <v>423</v>
      </c>
      <c r="B431" s="18">
        <f t="shared" ca="1" si="157"/>
        <v>1.2000000000000057</v>
      </c>
      <c r="C431" s="18">
        <f t="shared" ca="1" si="158"/>
        <v>-0.80000000000000582</v>
      </c>
      <c r="D431" s="19">
        <f t="shared" ca="1" si="169"/>
        <v>-4.6880000000000006</v>
      </c>
      <c r="E431" s="19">
        <f t="shared" ca="1" si="169"/>
        <v>-5.8079999999999998</v>
      </c>
      <c r="F431" s="19">
        <f t="shared" ca="1" si="169"/>
        <v>-5.7600000000000025</v>
      </c>
      <c r="G431" s="19">
        <f t="shared" ca="1" si="169"/>
        <v>-4.6719999999999988</v>
      </c>
      <c r="H431" s="19">
        <f t="shared" ca="1" si="160"/>
        <v>1.1199999999999992</v>
      </c>
      <c r="I431" s="19">
        <f t="shared" ca="1" si="161"/>
        <v>0</v>
      </c>
      <c r="J431" s="19">
        <f t="shared" ca="1" si="162"/>
        <v>4.7999999999997378E-2</v>
      </c>
      <c r="K431" s="19">
        <f t="shared" ca="1" si="163"/>
        <v>1.136000000000001</v>
      </c>
      <c r="L431" s="18">
        <f t="shared" ca="1" si="150"/>
        <v>3.4966220990238526</v>
      </c>
      <c r="M431" s="19">
        <f t="shared" ca="1" si="151"/>
        <v>0.21614681828691659</v>
      </c>
      <c r="N431" s="19">
        <f t="shared" ca="1" si="152"/>
        <v>0.285990299117302</v>
      </c>
      <c r="O431" s="19">
        <f t="shared" ca="1" si="153"/>
        <v>0.28257892471072865</v>
      </c>
      <c r="P431" s="19">
        <f t="shared" ca="1" si="154"/>
        <v>0.21528395788505281</v>
      </c>
      <c r="Q431" s="19">
        <f>0</f>
        <v>0</v>
      </c>
      <c r="R431" s="19">
        <f t="shared" ca="1" si="164"/>
        <v>0.21614681828691659</v>
      </c>
      <c r="S431" s="19">
        <f t="shared" ca="1" si="165"/>
        <v>0.50213711740421862</v>
      </c>
      <c r="T431" s="19">
        <f t="shared" ca="1" si="166"/>
        <v>0.78471604211494728</v>
      </c>
      <c r="U431" s="19">
        <f t="shared" ca="1" si="155"/>
        <v>0.49357732140093358</v>
      </c>
      <c r="V431" s="19">
        <f t="shared" ca="1" si="167"/>
        <v>2</v>
      </c>
      <c r="W431" s="19">
        <f t="shared" ca="1" si="156"/>
        <v>0</v>
      </c>
      <c r="X431" s="19">
        <f t="shared" ca="1" si="168"/>
        <v>-0.2</v>
      </c>
    </row>
    <row r="432" spans="1:24">
      <c r="A432" s="7">
        <v>424</v>
      </c>
      <c r="B432" s="18">
        <f t="shared" ca="1" si="157"/>
        <v>1.2000000000000057</v>
      </c>
      <c r="C432" s="18">
        <f t="shared" ca="1" si="158"/>
        <v>-1.0000000000000058</v>
      </c>
      <c r="D432" s="19">
        <f t="shared" ca="1" si="169"/>
        <v>-5.2880000000000003</v>
      </c>
      <c r="E432" s="19">
        <f t="shared" ca="1" si="169"/>
        <v>-6.2479999999999993</v>
      </c>
      <c r="F432" s="19">
        <f t="shared" ca="1" si="169"/>
        <v>-6.200000000000002</v>
      </c>
      <c r="G432" s="19">
        <f t="shared" ca="1" si="169"/>
        <v>-5.2719999999999985</v>
      </c>
      <c r="H432" s="19">
        <f t="shared" ca="1" si="160"/>
        <v>0.95999999999999908</v>
      </c>
      <c r="I432" s="19">
        <f t="shared" ca="1" si="161"/>
        <v>0</v>
      </c>
      <c r="J432" s="19">
        <f t="shared" ca="1" si="162"/>
        <v>4.7999999999997378E-2</v>
      </c>
      <c r="K432" s="19">
        <f t="shared" ca="1" si="163"/>
        <v>0.97600000000000087</v>
      </c>
      <c r="L432" s="18">
        <f t="shared" ca="1" si="150"/>
        <v>3.558187208191347</v>
      </c>
      <c r="M432" s="19">
        <f t="shared" ca="1" si="151"/>
        <v>0.22107545641658422</v>
      </c>
      <c r="N432" s="19">
        <f t="shared" ca="1" si="152"/>
        <v>0.28104198612649933</v>
      </c>
      <c r="O432" s="19">
        <f t="shared" ca="1" si="153"/>
        <v>0.27768963661812929</v>
      </c>
      <c r="P432" s="19">
        <f t="shared" ca="1" si="154"/>
        <v>0.22019292083878717</v>
      </c>
      <c r="Q432" s="19">
        <f>0</f>
        <v>0</v>
      </c>
      <c r="R432" s="19">
        <f t="shared" ca="1" si="164"/>
        <v>0.22107545641658422</v>
      </c>
      <c r="S432" s="19">
        <f t="shared" ca="1" si="165"/>
        <v>0.50211744254308355</v>
      </c>
      <c r="T432" s="19">
        <f t="shared" ca="1" si="166"/>
        <v>0.77980707916121283</v>
      </c>
      <c r="U432" s="19">
        <f t="shared" ca="1" si="155"/>
        <v>2.4534093582947891E-2</v>
      </c>
      <c r="V432" s="19">
        <f t="shared" ca="1" si="167"/>
        <v>1</v>
      </c>
      <c r="W432" s="19">
        <f t="shared" ca="1" si="156"/>
        <v>0</v>
      </c>
      <c r="X432" s="19">
        <f t="shared" ca="1" si="168"/>
        <v>0.2</v>
      </c>
    </row>
    <row r="433" spans="1:24">
      <c r="A433" s="7">
        <v>425</v>
      </c>
      <c r="B433" s="18">
        <f t="shared" ca="1" si="157"/>
        <v>1.2000000000000057</v>
      </c>
      <c r="C433" s="18">
        <f t="shared" ca="1" si="158"/>
        <v>-0.80000000000000582</v>
      </c>
      <c r="D433" s="19">
        <f t="shared" ca="1" si="169"/>
        <v>-4.6880000000000006</v>
      </c>
      <c r="E433" s="19">
        <f t="shared" ca="1" si="169"/>
        <v>-5.8079999999999998</v>
      </c>
      <c r="F433" s="19">
        <f t="shared" ca="1" si="169"/>
        <v>-5.7600000000000025</v>
      </c>
      <c r="G433" s="19">
        <f t="shared" ca="1" si="169"/>
        <v>-4.6719999999999988</v>
      </c>
      <c r="H433" s="19">
        <f t="shared" ca="1" si="160"/>
        <v>1.1199999999999992</v>
      </c>
      <c r="I433" s="19">
        <f t="shared" ca="1" si="161"/>
        <v>0</v>
      </c>
      <c r="J433" s="19">
        <f t="shared" ca="1" si="162"/>
        <v>4.7999999999997378E-2</v>
      </c>
      <c r="K433" s="19">
        <f t="shared" ca="1" si="163"/>
        <v>1.136000000000001</v>
      </c>
      <c r="L433" s="18">
        <f t="shared" ca="1" si="150"/>
        <v>3.4966220990238526</v>
      </c>
      <c r="M433" s="19">
        <f t="shared" ca="1" si="151"/>
        <v>0.21614681828691659</v>
      </c>
      <c r="N433" s="19">
        <f t="shared" ca="1" si="152"/>
        <v>0.285990299117302</v>
      </c>
      <c r="O433" s="19">
        <f t="shared" ca="1" si="153"/>
        <v>0.28257892471072865</v>
      </c>
      <c r="P433" s="19">
        <f t="shared" ca="1" si="154"/>
        <v>0.21528395788505281</v>
      </c>
      <c r="Q433" s="19">
        <f>0</f>
        <v>0</v>
      </c>
      <c r="R433" s="19">
        <f t="shared" ca="1" si="164"/>
        <v>0.21614681828691659</v>
      </c>
      <c r="S433" s="19">
        <f t="shared" ca="1" si="165"/>
        <v>0.50213711740421862</v>
      </c>
      <c r="T433" s="19">
        <f t="shared" ca="1" si="166"/>
        <v>0.78471604211494728</v>
      </c>
      <c r="U433" s="19">
        <f t="shared" ca="1" si="155"/>
        <v>1.3509705424928242E-2</v>
      </c>
      <c r="V433" s="19">
        <f t="shared" ca="1" si="167"/>
        <v>1</v>
      </c>
      <c r="W433" s="19">
        <f t="shared" ca="1" si="156"/>
        <v>0</v>
      </c>
      <c r="X433" s="19">
        <f t="shared" ca="1" si="168"/>
        <v>0.2</v>
      </c>
    </row>
    <row r="434" spans="1:24">
      <c r="A434" s="7">
        <v>426</v>
      </c>
      <c r="B434" s="18">
        <f t="shared" ca="1" si="157"/>
        <v>1.2000000000000057</v>
      </c>
      <c r="C434" s="18">
        <f t="shared" ca="1" si="158"/>
        <v>-0.60000000000000586</v>
      </c>
      <c r="D434" s="19">
        <f t="shared" ca="1" si="169"/>
        <v>-4.0080000000000009</v>
      </c>
      <c r="E434" s="19">
        <f t="shared" ca="1" si="169"/>
        <v>-5.2880000000000003</v>
      </c>
      <c r="F434" s="19">
        <f t="shared" ca="1" si="169"/>
        <v>-5.240000000000002</v>
      </c>
      <c r="G434" s="19">
        <f t="shared" ca="1" si="169"/>
        <v>-3.9919999999999991</v>
      </c>
      <c r="H434" s="19">
        <f t="shared" ca="1" si="160"/>
        <v>1.2799999999999994</v>
      </c>
      <c r="I434" s="19">
        <f t="shared" ca="1" si="161"/>
        <v>0</v>
      </c>
      <c r="J434" s="19">
        <f t="shared" ca="1" si="162"/>
        <v>4.7999999999998266E-2</v>
      </c>
      <c r="K434" s="19">
        <f t="shared" ca="1" si="163"/>
        <v>1.2960000000000012</v>
      </c>
      <c r="L434" s="18">
        <f t="shared" ca="1" si="150"/>
        <v>3.4374709923154643</v>
      </c>
      <c r="M434" s="19">
        <f t="shared" ca="1" si="151"/>
        <v>0.21124513885266577</v>
      </c>
      <c r="N434" s="19">
        <f t="shared" ca="1" si="152"/>
        <v>0.29091154579501038</v>
      </c>
      <c r="O434" s="19">
        <f t="shared" ca="1" si="153"/>
        <v>0.28744146934498799</v>
      </c>
      <c r="P434" s="19">
        <f t="shared" ca="1" si="154"/>
        <v>0.21040184600733586</v>
      </c>
      <c r="Q434" s="19">
        <f>0</f>
        <v>0</v>
      </c>
      <c r="R434" s="19">
        <f t="shared" ca="1" si="164"/>
        <v>0.21124513885266577</v>
      </c>
      <c r="S434" s="19">
        <f t="shared" ca="1" si="165"/>
        <v>0.50215668464767615</v>
      </c>
      <c r="T434" s="19">
        <f t="shared" ca="1" si="166"/>
        <v>0.7895981539926642</v>
      </c>
      <c r="U434" s="19">
        <f t="shared" ca="1" si="155"/>
        <v>0.21207163273948426</v>
      </c>
      <c r="V434" s="19">
        <f t="shared" ca="1" si="167"/>
        <v>2</v>
      </c>
      <c r="W434" s="19">
        <f t="shared" ca="1" si="156"/>
        <v>0</v>
      </c>
      <c r="X434" s="19">
        <f t="shared" ca="1" si="168"/>
        <v>-0.2</v>
      </c>
    </row>
    <row r="435" spans="1:24">
      <c r="A435" s="7">
        <v>427</v>
      </c>
      <c r="B435" s="18">
        <f t="shared" ca="1" si="157"/>
        <v>1.2000000000000057</v>
      </c>
      <c r="C435" s="18">
        <f t="shared" ca="1" si="158"/>
        <v>-0.80000000000000582</v>
      </c>
      <c r="D435" s="19">
        <f t="shared" ca="1" si="169"/>
        <v>-4.6880000000000006</v>
      </c>
      <c r="E435" s="19">
        <f t="shared" ca="1" si="169"/>
        <v>-5.8079999999999998</v>
      </c>
      <c r="F435" s="19">
        <f t="shared" ca="1" si="169"/>
        <v>-5.7600000000000025</v>
      </c>
      <c r="G435" s="19">
        <f t="shared" ca="1" si="169"/>
        <v>-4.6719999999999988</v>
      </c>
      <c r="H435" s="19">
        <f t="shared" ca="1" si="160"/>
        <v>1.1199999999999992</v>
      </c>
      <c r="I435" s="19">
        <f t="shared" ca="1" si="161"/>
        <v>0</v>
      </c>
      <c r="J435" s="19">
        <f t="shared" ca="1" si="162"/>
        <v>4.7999999999997378E-2</v>
      </c>
      <c r="K435" s="19">
        <f t="shared" ca="1" si="163"/>
        <v>1.136000000000001</v>
      </c>
      <c r="L435" s="18">
        <f t="shared" ca="1" si="150"/>
        <v>3.4966220990238526</v>
      </c>
      <c r="M435" s="19">
        <f t="shared" ca="1" si="151"/>
        <v>0.21614681828691659</v>
      </c>
      <c r="N435" s="19">
        <f t="shared" ca="1" si="152"/>
        <v>0.285990299117302</v>
      </c>
      <c r="O435" s="19">
        <f t="shared" ca="1" si="153"/>
        <v>0.28257892471072865</v>
      </c>
      <c r="P435" s="19">
        <f t="shared" ca="1" si="154"/>
        <v>0.21528395788505281</v>
      </c>
      <c r="Q435" s="19">
        <f>0</f>
        <v>0</v>
      </c>
      <c r="R435" s="19">
        <f t="shared" ca="1" si="164"/>
        <v>0.21614681828691659</v>
      </c>
      <c r="S435" s="19">
        <f t="shared" ca="1" si="165"/>
        <v>0.50213711740421862</v>
      </c>
      <c r="T435" s="19">
        <f t="shared" ca="1" si="166"/>
        <v>0.78471604211494728</v>
      </c>
      <c r="U435" s="19">
        <f t="shared" ca="1" si="155"/>
        <v>0.31517093874513158</v>
      </c>
      <c r="V435" s="19">
        <f t="shared" ca="1" si="167"/>
        <v>2</v>
      </c>
      <c r="W435" s="19">
        <f t="shared" ca="1" si="156"/>
        <v>0</v>
      </c>
      <c r="X435" s="19">
        <f t="shared" ca="1" si="168"/>
        <v>-0.2</v>
      </c>
    </row>
    <row r="436" spans="1:24">
      <c r="A436" s="7">
        <v>428</v>
      </c>
      <c r="B436" s="18">
        <f t="shared" ca="1" si="157"/>
        <v>1.2000000000000057</v>
      </c>
      <c r="C436" s="18">
        <f t="shared" ca="1" si="158"/>
        <v>-1.0000000000000058</v>
      </c>
      <c r="D436" s="19">
        <f t="shared" ca="1" si="169"/>
        <v>-5.2880000000000003</v>
      </c>
      <c r="E436" s="19">
        <f t="shared" ca="1" si="169"/>
        <v>-6.2479999999999993</v>
      </c>
      <c r="F436" s="19">
        <f t="shared" ca="1" si="169"/>
        <v>-6.200000000000002</v>
      </c>
      <c r="G436" s="19">
        <f t="shared" ca="1" si="169"/>
        <v>-5.2719999999999985</v>
      </c>
      <c r="H436" s="19">
        <f t="shared" ca="1" si="160"/>
        <v>0.95999999999999908</v>
      </c>
      <c r="I436" s="19">
        <f t="shared" ca="1" si="161"/>
        <v>0</v>
      </c>
      <c r="J436" s="19">
        <f t="shared" ca="1" si="162"/>
        <v>4.7999999999997378E-2</v>
      </c>
      <c r="K436" s="19">
        <f t="shared" ca="1" si="163"/>
        <v>0.97600000000000087</v>
      </c>
      <c r="L436" s="18">
        <f t="shared" ca="1" si="150"/>
        <v>3.558187208191347</v>
      </c>
      <c r="M436" s="19">
        <f t="shared" ca="1" si="151"/>
        <v>0.22107545641658422</v>
      </c>
      <c r="N436" s="19">
        <f t="shared" ca="1" si="152"/>
        <v>0.28104198612649933</v>
      </c>
      <c r="O436" s="19">
        <f t="shared" ca="1" si="153"/>
        <v>0.27768963661812929</v>
      </c>
      <c r="P436" s="19">
        <f t="shared" ca="1" si="154"/>
        <v>0.22019292083878717</v>
      </c>
      <c r="Q436" s="19">
        <f>0</f>
        <v>0</v>
      </c>
      <c r="R436" s="19">
        <f t="shared" ca="1" si="164"/>
        <v>0.22107545641658422</v>
      </c>
      <c r="S436" s="19">
        <f t="shared" ca="1" si="165"/>
        <v>0.50211744254308355</v>
      </c>
      <c r="T436" s="19">
        <f t="shared" ca="1" si="166"/>
        <v>0.77980707916121283</v>
      </c>
      <c r="U436" s="19">
        <f t="shared" ca="1" si="155"/>
        <v>0.74607052405981333</v>
      </c>
      <c r="V436" s="19">
        <f t="shared" ca="1" si="167"/>
        <v>3</v>
      </c>
      <c r="W436" s="19">
        <f t="shared" ca="1" si="156"/>
        <v>-0.2</v>
      </c>
      <c r="X436" s="19">
        <f t="shared" ca="1" si="168"/>
        <v>0</v>
      </c>
    </row>
    <row r="437" spans="1:24">
      <c r="A437" s="7">
        <v>429</v>
      </c>
      <c r="B437" s="18">
        <f t="shared" ca="1" si="157"/>
        <v>1.0000000000000058</v>
      </c>
      <c r="C437" s="18">
        <f t="shared" ca="1" si="158"/>
        <v>-1.0000000000000058</v>
      </c>
      <c r="D437" s="19">
        <f t="shared" ca="1" si="169"/>
        <v>-5.7600000000000025</v>
      </c>
      <c r="E437" s="19">
        <f t="shared" ca="1" si="169"/>
        <v>-6.5600000000000023</v>
      </c>
      <c r="F437" s="19">
        <f t="shared" ca="1" si="169"/>
        <v>-6.448000000000004</v>
      </c>
      <c r="G437" s="19">
        <f t="shared" ca="1" si="169"/>
        <v>-5.8079999999999998</v>
      </c>
      <c r="H437" s="19">
        <f t="shared" ca="1" si="160"/>
        <v>0.79999999999999982</v>
      </c>
      <c r="I437" s="19">
        <f t="shared" ca="1" si="161"/>
        <v>0</v>
      </c>
      <c r="J437" s="19">
        <f t="shared" ca="1" si="162"/>
        <v>0.11199999999999832</v>
      </c>
      <c r="K437" s="19">
        <f t="shared" ca="1" si="163"/>
        <v>0.75200000000000244</v>
      </c>
      <c r="L437" s="18">
        <f t="shared" ca="1" si="150"/>
        <v>3.6197338271119097</v>
      </c>
      <c r="M437" s="19">
        <f t="shared" ca="1" si="151"/>
        <v>0.22618534737158441</v>
      </c>
      <c r="N437" s="19">
        <f t="shared" ca="1" si="152"/>
        <v>0.27626340713506931</v>
      </c>
      <c r="O437" s="19">
        <f t="shared" ca="1" si="153"/>
        <v>0.26863532327101808</v>
      </c>
      <c r="P437" s="19">
        <f t="shared" ca="1" si="154"/>
        <v>0.22891592222232815</v>
      </c>
      <c r="Q437" s="19">
        <f>0</f>
        <v>0</v>
      </c>
      <c r="R437" s="19">
        <f t="shared" ca="1" si="164"/>
        <v>0.22618534737158441</v>
      </c>
      <c r="S437" s="19">
        <f t="shared" ca="1" si="165"/>
        <v>0.50244875450665372</v>
      </c>
      <c r="T437" s="19">
        <f t="shared" ca="1" si="166"/>
        <v>0.77108407777767174</v>
      </c>
      <c r="U437" s="19">
        <f t="shared" ca="1" si="155"/>
        <v>0.85202874527019046</v>
      </c>
      <c r="V437" s="19">
        <f t="shared" ca="1" si="167"/>
        <v>4</v>
      </c>
      <c r="W437" s="19">
        <f t="shared" ca="1" si="156"/>
        <v>0.2</v>
      </c>
      <c r="X437" s="19">
        <f t="shared" ca="1" si="168"/>
        <v>0</v>
      </c>
    </row>
    <row r="438" spans="1:24">
      <c r="A438" s="7">
        <v>430</v>
      </c>
      <c r="B438" s="18">
        <f t="shared" ca="1" si="157"/>
        <v>1.2000000000000057</v>
      </c>
      <c r="C438" s="18">
        <f t="shared" ca="1" si="158"/>
        <v>-1.0000000000000058</v>
      </c>
      <c r="D438" s="19">
        <f t="shared" ca="1" si="169"/>
        <v>-5.2880000000000003</v>
      </c>
      <c r="E438" s="19">
        <f t="shared" ca="1" si="169"/>
        <v>-6.2479999999999993</v>
      </c>
      <c r="F438" s="19">
        <f t="shared" ca="1" si="169"/>
        <v>-6.200000000000002</v>
      </c>
      <c r="G438" s="19">
        <f t="shared" ca="1" si="169"/>
        <v>-5.2719999999999985</v>
      </c>
      <c r="H438" s="19">
        <f t="shared" ca="1" si="160"/>
        <v>0.95999999999999908</v>
      </c>
      <c r="I438" s="19">
        <f t="shared" ca="1" si="161"/>
        <v>0</v>
      </c>
      <c r="J438" s="19">
        <f t="shared" ca="1" si="162"/>
        <v>4.7999999999997378E-2</v>
      </c>
      <c r="K438" s="19">
        <f t="shared" ca="1" si="163"/>
        <v>0.97600000000000087</v>
      </c>
      <c r="L438" s="18">
        <f t="shared" ca="1" si="150"/>
        <v>3.558187208191347</v>
      </c>
      <c r="M438" s="19">
        <f t="shared" ca="1" si="151"/>
        <v>0.22107545641658422</v>
      </c>
      <c r="N438" s="19">
        <f t="shared" ca="1" si="152"/>
        <v>0.28104198612649933</v>
      </c>
      <c r="O438" s="19">
        <f t="shared" ca="1" si="153"/>
        <v>0.27768963661812929</v>
      </c>
      <c r="P438" s="19">
        <f t="shared" ca="1" si="154"/>
        <v>0.22019292083878717</v>
      </c>
      <c r="Q438" s="19">
        <f>0</f>
        <v>0</v>
      </c>
      <c r="R438" s="19">
        <f t="shared" ca="1" si="164"/>
        <v>0.22107545641658422</v>
      </c>
      <c r="S438" s="19">
        <f t="shared" ca="1" si="165"/>
        <v>0.50211744254308355</v>
      </c>
      <c r="T438" s="19">
        <f t="shared" ca="1" si="166"/>
        <v>0.77980707916121283</v>
      </c>
      <c r="U438" s="19">
        <f t="shared" ca="1" si="155"/>
        <v>0.6466520331547847</v>
      </c>
      <c r="V438" s="19">
        <f t="shared" ca="1" si="167"/>
        <v>3</v>
      </c>
      <c r="W438" s="19">
        <f t="shared" ca="1" si="156"/>
        <v>-0.2</v>
      </c>
      <c r="X438" s="19">
        <f t="shared" ca="1" si="168"/>
        <v>0</v>
      </c>
    </row>
    <row r="439" spans="1:24">
      <c r="A439" s="7">
        <v>431</v>
      </c>
      <c r="B439" s="18">
        <f t="shared" ca="1" si="157"/>
        <v>1.0000000000000058</v>
      </c>
      <c r="C439" s="18">
        <f t="shared" ca="1" si="158"/>
        <v>-1.0000000000000058</v>
      </c>
      <c r="D439" s="19">
        <f t="shared" ca="1" si="169"/>
        <v>-5.7600000000000025</v>
      </c>
      <c r="E439" s="19">
        <f t="shared" ca="1" si="169"/>
        <v>-6.5600000000000023</v>
      </c>
      <c r="F439" s="19">
        <f t="shared" ca="1" si="169"/>
        <v>-6.448000000000004</v>
      </c>
      <c r="G439" s="19">
        <f t="shared" ca="1" si="169"/>
        <v>-5.8079999999999998</v>
      </c>
      <c r="H439" s="19">
        <f t="shared" ca="1" si="160"/>
        <v>0.79999999999999982</v>
      </c>
      <c r="I439" s="19">
        <f t="shared" ca="1" si="161"/>
        <v>0</v>
      </c>
      <c r="J439" s="19">
        <f t="shared" ca="1" si="162"/>
        <v>0.11199999999999832</v>
      </c>
      <c r="K439" s="19">
        <f t="shared" ca="1" si="163"/>
        <v>0.75200000000000244</v>
      </c>
      <c r="L439" s="18">
        <f t="shared" ca="1" si="150"/>
        <v>3.6197338271119097</v>
      </c>
      <c r="M439" s="19">
        <f t="shared" ca="1" si="151"/>
        <v>0.22618534737158441</v>
      </c>
      <c r="N439" s="19">
        <f t="shared" ca="1" si="152"/>
        <v>0.27626340713506931</v>
      </c>
      <c r="O439" s="19">
        <f t="shared" ca="1" si="153"/>
        <v>0.26863532327101808</v>
      </c>
      <c r="P439" s="19">
        <f t="shared" ca="1" si="154"/>
        <v>0.22891592222232815</v>
      </c>
      <c r="Q439" s="19">
        <f>0</f>
        <v>0</v>
      </c>
      <c r="R439" s="19">
        <f t="shared" ca="1" si="164"/>
        <v>0.22618534737158441</v>
      </c>
      <c r="S439" s="19">
        <f t="shared" ca="1" si="165"/>
        <v>0.50244875450665372</v>
      </c>
      <c r="T439" s="19">
        <f t="shared" ca="1" si="166"/>
        <v>0.77108407777767174</v>
      </c>
      <c r="U439" s="19">
        <f t="shared" ca="1" si="155"/>
        <v>0.62720225544720254</v>
      </c>
      <c r="V439" s="19">
        <f t="shared" ca="1" si="167"/>
        <v>3</v>
      </c>
      <c r="W439" s="19">
        <f t="shared" ca="1" si="156"/>
        <v>-0.2</v>
      </c>
      <c r="X439" s="19">
        <f t="shared" ca="1" si="168"/>
        <v>0</v>
      </c>
    </row>
    <row r="440" spans="1:24">
      <c r="A440" s="7">
        <v>432</v>
      </c>
      <c r="B440" s="18">
        <f t="shared" ca="1" si="157"/>
        <v>0.80000000000000582</v>
      </c>
      <c r="C440" s="18">
        <f t="shared" ca="1" si="158"/>
        <v>-1.0000000000000058</v>
      </c>
      <c r="D440" s="19">
        <f t="shared" ca="1" si="169"/>
        <v>-6.0880000000000045</v>
      </c>
      <c r="E440" s="19">
        <f t="shared" ca="1" si="169"/>
        <v>-6.7280000000000033</v>
      </c>
      <c r="F440" s="19">
        <f t="shared" ca="1" si="169"/>
        <v>-6.5520000000000058</v>
      </c>
      <c r="G440" s="19">
        <f t="shared" ca="1" si="169"/>
        <v>-6.200000000000002</v>
      </c>
      <c r="H440" s="19">
        <f t="shared" ca="1" si="160"/>
        <v>0.63999999999999879</v>
      </c>
      <c r="I440" s="19">
        <f t="shared" ca="1" si="161"/>
        <v>0</v>
      </c>
      <c r="J440" s="19">
        <f t="shared" ca="1" si="162"/>
        <v>0.17599999999999749</v>
      </c>
      <c r="K440" s="19">
        <f t="shared" ca="1" si="163"/>
        <v>0.52800000000000136</v>
      </c>
      <c r="L440" s="18">
        <f t="shared" ca="1" si="150"/>
        <v>3.6854387415186318</v>
      </c>
      <c r="M440" s="19">
        <f t="shared" ca="1" si="151"/>
        <v>0.23121908915926653</v>
      </c>
      <c r="N440" s="19">
        <f t="shared" ca="1" si="152"/>
        <v>0.27133811470922381</v>
      </c>
      <c r="O440" s="19">
        <f t="shared" ca="1" si="153"/>
        <v>0.25965808268426738</v>
      </c>
      <c r="P440" s="19">
        <f t="shared" ca="1" si="154"/>
        <v>0.23778471344724225</v>
      </c>
      <c r="Q440" s="19">
        <f>0</f>
        <v>0</v>
      </c>
      <c r="R440" s="19">
        <f t="shared" ca="1" si="164"/>
        <v>0.23121908915926653</v>
      </c>
      <c r="S440" s="19">
        <f t="shared" ca="1" si="165"/>
        <v>0.50255720386849034</v>
      </c>
      <c r="T440" s="19">
        <f t="shared" ca="1" si="166"/>
        <v>0.76221528655275772</v>
      </c>
      <c r="U440" s="19">
        <f t="shared" ca="1" si="155"/>
        <v>0.22410621622952975</v>
      </c>
      <c r="V440" s="19">
        <f t="shared" ca="1" si="167"/>
        <v>1</v>
      </c>
      <c r="W440" s="19">
        <f t="shared" ca="1" si="156"/>
        <v>0</v>
      </c>
      <c r="X440" s="19">
        <f t="shared" ca="1" si="168"/>
        <v>0.2</v>
      </c>
    </row>
    <row r="441" spans="1:24">
      <c r="A441" s="7">
        <v>433</v>
      </c>
      <c r="B441" s="18">
        <f t="shared" ca="1" si="157"/>
        <v>0.80000000000000582</v>
      </c>
      <c r="C441" s="18">
        <f t="shared" ca="1" si="158"/>
        <v>-0.80000000000000582</v>
      </c>
      <c r="D441" s="19">
        <f t="shared" ca="1" si="169"/>
        <v>-5.6480000000000041</v>
      </c>
      <c r="E441" s="19">
        <f t="shared" ca="1" si="169"/>
        <v>-6.448000000000004</v>
      </c>
      <c r="F441" s="19">
        <f t="shared" ca="1" si="169"/>
        <v>-6.2720000000000056</v>
      </c>
      <c r="G441" s="19">
        <f t="shared" ca="1" si="169"/>
        <v>-5.7600000000000025</v>
      </c>
      <c r="H441" s="19">
        <f t="shared" ca="1" si="160"/>
        <v>0.79999999999999982</v>
      </c>
      <c r="I441" s="19">
        <f t="shared" ca="1" si="161"/>
        <v>0</v>
      </c>
      <c r="J441" s="19">
        <f t="shared" ca="1" si="162"/>
        <v>0.17599999999999838</v>
      </c>
      <c r="K441" s="19">
        <f t="shared" ca="1" si="163"/>
        <v>0.6880000000000015</v>
      </c>
      <c r="L441" s="18">
        <f t="shared" ca="1" si="150"/>
        <v>3.6176638837195281</v>
      </c>
      <c r="M441" s="19">
        <f t="shared" ca="1" si="151"/>
        <v>0.22631476538284639</v>
      </c>
      <c r="N441" s="19">
        <f t="shared" ca="1" si="152"/>
        <v>0.27642147865098032</v>
      </c>
      <c r="O441" s="19">
        <f t="shared" ca="1" si="153"/>
        <v>0.26452262792560699</v>
      </c>
      <c r="P441" s="19">
        <f t="shared" ca="1" si="154"/>
        <v>0.23274112804056646</v>
      </c>
      <c r="Q441" s="19">
        <f>0</f>
        <v>0</v>
      </c>
      <c r="R441" s="19">
        <f t="shared" ca="1" si="164"/>
        <v>0.22631476538284639</v>
      </c>
      <c r="S441" s="19">
        <f t="shared" ca="1" si="165"/>
        <v>0.50273624403382677</v>
      </c>
      <c r="T441" s="19">
        <f t="shared" ca="1" si="166"/>
        <v>0.76725887195943376</v>
      </c>
      <c r="U441" s="19">
        <f t="shared" ca="1" si="155"/>
        <v>0.5738525313895495</v>
      </c>
      <c r="V441" s="19">
        <f t="shared" ca="1" si="167"/>
        <v>3</v>
      </c>
      <c r="W441" s="19">
        <f t="shared" ca="1" si="156"/>
        <v>-0.2</v>
      </c>
      <c r="X441" s="19">
        <f t="shared" ca="1" si="168"/>
        <v>0</v>
      </c>
    </row>
    <row r="442" spans="1:24">
      <c r="A442" s="7">
        <v>434</v>
      </c>
      <c r="B442" s="18">
        <f t="shared" ca="1" si="157"/>
        <v>0.60000000000000586</v>
      </c>
      <c r="C442" s="18">
        <f t="shared" ca="1" si="158"/>
        <v>-0.80000000000000582</v>
      </c>
      <c r="D442" s="19">
        <f t="shared" ca="1" si="169"/>
        <v>-5.9120000000000061</v>
      </c>
      <c r="E442" s="19">
        <f t="shared" ca="1" si="169"/>
        <v>-6.5520000000000058</v>
      </c>
      <c r="F442" s="19">
        <f t="shared" ca="1" si="169"/>
        <v>-6.3120000000000083</v>
      </c>
      <c r="G442" s="19">
        <f t="shared" ca="1" si="169"/>
        <v>-6.0880000000000045</v>
      </c>
      <c r="H442" s="19">
        <f t="shared" ca="1" si="160"/>
        <v>0.63999999999999968</v>
      </c>
      <c r="I442" s="19">
        <f t="shared" ca="1" si="161"/>
        <v>0</v>
      </c>
      <c r="J442" s="19">
        <f t="shared" ca="1" si="162"/>
        <v>0.23999999999999755</v>
      </c>
      <c r="K442" s="19">
        <f t="shared" ca="1" si="163"/>
        <v>0.4640000000000013</v>
      </c>
      <c r="L442" s="18">
        <f t="shared" ca="1" si="150"/>
        <v>3.684383545847933</v>
      </c>
      <c r="M442" s="19">
        <f t="shared" ca="1" si="151"/>
        <v>0.23128530956732871</v>
      </c>
      <c r="N442" s="19">
        <f t="shared" ca="1" si="152"/>
        <v>0.27141582507796636</v>
      </c>
      <c r="O442" s="19">
        <f t="shared" ca="1" si="153"/>
        <v>0.25560979791193517</v>
      </c>
      <c r="P442" s="19">
        <f t="shared" ca="1" si="154"/>
        <v>0.24168906744276977</v>
      </c>
      <c r="Q442" s="19">
        <f>0</f>
        <v>0</v>
      </c>
      <c r="R442" s="19">
        <f t="shared" ca="1" si="164"/>
        <v>0.23128530956732871</v>
      </c>
      <c r="S442" s="19">
        <f t="shared" ca="1" si="165"/>
        <v>0.50270113464529509</v>
      </c>
      <c r="T442" s="19">
        <f t="shared" ca="1" si="166"/>
        <v>0.75831093255723026</v>
      </c>
      <c r="U442" s="19">
        <f t="shared" ca="1" si="155"/>
        <v>0.73211886476755894</v>
      </c>
      <c r="V442" s="19">
        <f t="shared" ca="1" si="167"/>
        <v>3</v>
      </c>
      <c r="W442" s="19">
        <f t="shared" ca="1" si="156"/>
        <v>-0.2</v>
      </c>
      <c r="X442" s="19">
        <f t="shared" ca="1" si="168"/>
        <v>0</v>
      </c>
    </row>
    <row r="443" spans="1:24">
      <c r="A443" s="7">
        <v>435</v>
      </c>
      <c r="B443" s="18">
        <f t="shared" ca="1" si="157"/>
        <v>0.40000000000000585</v>
      </c>
      <c r="C443" s="18">
        <f t="shared" ca="1" si="158"/>
        <v>-0.80000000000000582</v>
      </c>
      <c r="D443" s="19">
        <f t="shared" ca="1" si="169"/>
        <v>-6.032000000000008</v>
      </c>
      <c r="E443" s="19">
        <f t="shared" ca="1" si="169"/>
        <v>-6.5120000000000076</v>
      </c>
      <c r="F443" s="19">
        <f t="shared" ca="1" si="169"/>
        <v>-6.20800000000001</v>
      </c>
      <c r="G443" s="19">
        <f t="shared" ca="1" si="169"/>
        <v>-6.2720000000000056</v>
      </c>
      <c r="H443" s="19">
        <f t="shared" ca="1" si="160"/>
        <v>0.47999999999999954</v>
      </c>
      <c r="I443" s="19">
        <f t="shared" ca="1" si="161"/>
        <v>0</v>
      </c>
      <c r="J443" s="19">
        <f t="shared" ca="1" si="162"/>
        <v>0.30399999999999761</v>
      </c>
      <c r="K443" s="19">
        <f t="shared" ca="1" si="163"/>
        <v>0.24000000000000199</v>
      </c>
      <c r="L443" s="18">
        <f t="shared" ca="1" si="150"/>
        <v>3.7555011768607884</v>
      </c>
      <c r="M443" s="19">
        <f t="shared" ca="1" si="151"/>
        <v>0.23616566603196529</v>
      </c>
      <c r="N443" s="19">
        <f t="shared" ca="1" si="152"/>
        <v>0.26627604490218715</v>
      </c>
      <c r="O443" s="19">
        <f t="shared" ca="1" si="153"/>
        <v>0.24678895383388097</v>
      </c>
      <c r="P443" s="19">
        <f t="shared" ca="1" si="154"/>
        <v>0.25076933523196665</v>
      </c>
      <c r="Q443" s="19">
        <f>0</f>
        <v>0</v>
      </c>
      <c r="R443" s="19">
        <f t="shared" ca="1" si="164"/>
        <v>0.23616566603196529</v>
      </c>
      <c r="S443" s="19">
        <f t="shared" ca="1" si="165"/>
        <v>0.50244171093415246</v>
      </c>
      <c r="T443" s="19">
        <f t="shared" ca="1" si="166"/>
        <v>0.74923066476803346</v>
      </c>
      <c r="U443" s="19">
        <f t="shared" ca="1" si="155"/>
        <v>0.36258109995198162</v>
      </c>
      <c r="V443" s="19">
        <f t="shared" ca="1" si="167"/>
        <v>2</v>
      </c>
      <c r="W443" s="19">
        <f t="shared" ca="1" si="156"/>
        <v>0</v>
      </c>
      <c r="X443" s="19">
        <f t="shared" ca="1" si="168"/>
        <v>-0.2</v>
      </c>
    </row>
    <row r="444" spans="1:24">
      <c r="A444" s="7">
        <v>436</v>
      </c>
      <c r="B444" s="18">
        <f t="shared" ca="1" si="157"/>
        <v>0.40000000000000585</v>
      </c>
      <c r="C444" s="18">
        <f t="shared" ca="1" si="158"/>
        <v>-1.0000000000000058</v>
      </c>
      <c r="D444" s="19">
        <f t="shared" ca="1" si="169"/>
        <v>-6.3120000000000083</v>
      </c>
      <c r="E444" s="19">
        <f t="shared" ca="1" si="169"/>
        <v>-6.6320000000000077</v>
      </c>
      <c r="F444" s="19">
        <f t="shared" ca="1" si="169"/>
        <v>-6.3280000000000101</v>
      </c>
      <c r="G444" s="19">
        <f t="shared" ca="1" si="169"/>
        <v>-6.5520000000000058</v>
      </c>
      <c r="H444" s="19">
        <f t="shared" ca="1" si="160"/>
        <v>0.3199999999999994</v>
      </c>
      <c r="I444" s="19">
        <f t="shared" ca="1" si="161"/>
        <v>0</v>
      </c>
      <c r="J444" s="19">
        <f t="shared" ca="1" si="162"/>
        <v>0.30399999999999761</v>
      </c>
      <c r="K444" s="19">
        <f t="shared" ca="1" si="163"/>
        <v>8.0000000000001847E-2</v>
      </c>
      <c r="L444" s="18">
        <f t="shared" ca="1" si="150"/>
        <v>3.8301312262527736</v>
      </c>
      <c r="M444" s="19">
        <f t="shared" ca="1" si="151"/>
        <v>0.24101428694122606</v>
      </c>
      <c r="N444" s="19">
        <f t="shared" ca="1" si="152"/>
        <v>0.26108766016833179</v>
      </c>
      <c r="O444" s="19">
        <f t="shared" ca="1" si="153"/>
        <v>0.24198027477667852</v>
      </c>
      <c r="P444" s="19">
        <f t="shared" ca="1" si="154"/>
        <v>0.25591777811376365</v>
      </c>
      <c r="Q444" s="19">
        <f>0</f>
        <v>0</v>
      </c>
      <c r="R444" s="19">
        <f t="shared" ca="1" si="164"/>
        <v>0.24101428694122606</v>
      </c>
      <c r="S444" s="19">
        <f t="shared" ca="1" si="165"/>
        <v>0.5021019471095578</v>
      </c>
      <c r="T444" s="19">
        <f t="shared" ca="1" si="166"/>
        <v>0.74408222188623629</v>
      </c>
      <c r="U444" s="19">
        <f t="shared" ca="1" si="155"/>
        <v>0.89513525300213947</v>
      </c>
      <c r="V444" s="19">
        <f t="shared" ca="1" si="167"/>
        <v>4</v>
      </c>
      <c r="W444" s="19">
        <f t="shared" ca="1" si="156"/>
        <v>0.2</v>
      </c>
      <c r="X444" s="19">
        <f t="shared" ca="1" si="168"/>
        <v>0</v>
      </c>
    </row>
    <row r="445" spans="1:24">
      <c r="A445" s="7">
        <v>437</v>
      </c>
      <c r="B445" s="18">
        <f t="shared" ca="1" si="157"/>
        <v>0.60000000000000586</v>
      </c>
      <c r="C445" s="18">
        <f t="shared" ca="1" si="158"/>
        <v>-1.0000000000000058</v>
      </c>
      <c r="D445" s="19">
        <f t="shared" ca="1" si="169"/>
        <v>-6.2720000000000056</v>
      </c>
      <c r="E445" s="19">
        <f t="shared" ca="1" si="169"/>
        <v>-6.752000000000006</v>
      </c>
      <c r="F445" s="19">
        <f t="shared" ca="1" si="169"/>
        <v>-6.5120000000000076</v>
      </c>
      <c r="G445" s="19">
        <f t="shared" ca="1" si="169"/>
        <v>-6.448000000000004</v>
      </c>
      <c r="H445" s="19">
        <f t="shared" ca="1" si="160"/>
        <v>0.48000000000000043</v>
      </c>
      <c r="I445" s="19">
        <f t="shared" ca="1" si="161"/>
        <v>0</v>
      </c>
      <c r="J445" s="19">
        <f t="shared" ca="1" si="162"/>
        <v>0.23999999999999844</v>
      </c>
      <c r="K445" s="19">
        <f t="shared" ca="1" si="163"/>
        <v>0.30400000000000205</v>
      </c>
      <c r="L445" s="18">
        <f t="shared" ca="1" si="150"/>
        <v>3.755501176860788</v>
      </c>
      <c r="M445" s="19">
        <f t="shared" ca="1" si="151"/>
        <v>0.23616566603196526</v>
      </c>
      <c r="N445" s="19">
        <f t="shared" ca="1" si="152"/>
        <v>0.2662760449021872</v>
      </c>
      <c r="O445" s="19">
        <f t="shared" ca="1" si="153"/>
        <v>0.25076933523196687</v>
      </c>
      <c r="P445" s="19">
        <f t="shared" ca="1" si="154"/>
        <v>0.24678895383388075</v>
      </c>
      <c r="Q445" s="19">
        <f>0</f>
        <v>0</v>
      </c>
      <c r="R445" s="19">
        <f t="shared" ca="1" si="164"/>
        <v>0.23616566603196526</v>
      </c>
      <c r="S445" s="19">
        <f t="shared" ca="1" si="165"/>
        <v>0.50244171093415246</v>
      </c>
      <c r="T445" s="19">
        <f t="shared" ca="1" si="166"/>
        <v>0.75321104616611934</v>
      </c>
      <c r="U445" s="19">
        <f t="shared" ca="1" si="155"/>
        <v>0.59531024284779299</v>
      </c>
      <c r="V445" s="19">
        <f t="shared" ca="1" si="167"/>
        <v>3</v>
      </c>
      <c r="W445" s="19">
        <f t="shared" ca="1" si="156"/>
        <v>-0.2</v>
      </c>
      <c r="X445" s="19">
        <f t="shared" ca="1" si="168"/>
        <v>0</v>
      </c>
    </row>
    <row r="446" spans="1:24">
      <c r="A446" s="7">
        <v>438</v>
      </c>
      <c r="B446" s="18">
        <f t="shared" ca="1" si="157"/>
        <v>0.40000000000000585</v>
      </c>
      <c r="C446" s="18">
        <f t="shared" ca="1" si="158"/>
        <v>-1.0000000000000058</v>
      </c>
      <c r="D446" s="19">
        <f t="shared" ca="1" si="169"/>
        <v>-6.3120000000000083</v>
      </c>
      <c r="E446" s="19">
        <f t="shared" ca="1" si="169"/>
        <v>-6.6320000000000077</v>
      </c>
      <c r="F446" s="19">
        <f t="shared" ca="1" si="169"/>
        <v>-6.3280000000000101</v>
      </c>
      <c r="G446" s="19">
        <f t="shared" ca="1" si="169"/>
        <v>-6.5520000000000058</v>
      </c>
      <c r="H446" s="19">
        <f t="shared" ca="1" si="160"/>
        <v>0.3199999999999994</v>
      </c>
      <c r="I446" s="19">
        <f t="shared" ca="1" si="161"/>
        <v>0</v>
      </c>
      <c r="J446" s="19">
        <f t="shared" ca="1" si="162"/>
        <v>0.30399999999999761</v>
      </c>
      <c r="K446" s="19">
        <f t="shared" ca="1" si="163"/>
        <v>8.0000000000001847E-2</v>
      </c>
      <c r="L446" s="18">
        <f t="shared" ca="1" si="150"/>
        <v>3.8301312262527736</v>
      </c>
      <c r="M446" s="19">
        <f t="shared" ca="1" si="151"/>
        <v>0.24101428694122606</v>
      </c>
      <c r="N446" s="19">
        <f t="shared" ca="1" si="152"/>
        <v>0.26108766016833179</v>
      </c>
      <c r="O446" s="19">
        <f t="shared" ca="1" si="153"/>
        <v>0.24198027477667852</v>
      </c>
      <c r="P446" s="19">
        <f t="shared" ca="1" si="154"/>
        <v>0.25591777811376365</v>
      </c>
      <c r="Q446" s="19">
        <f>0</f>
        <v>0</v>
      </c>
      <c r="R446" s="19">
        <f t="shared" ca="1" si="164"/>
        <v>0.24101428694122606</v>
      </c>
      <c r="S446" s="19">
        <f t="shared" ca="1" si="165"/>
        <v>0.5021019471095578</v>
      </c>
      <c r="T446" s="19">
        <f t="shared" ca="1" si="166"/>
        <v>0.74408222188623629</v>
      </c>
      <c r="U446" s="19">
        <f t="shared" ca="1" si="155"/>
        <v>0.10613814942212474</v>
      </c>
      <c r="V446" s="19">
        <f t="shared" ca="1" si="167"/>
        <v>1</v>
      </c>
      <c r="W446" s="19">
        <f t="shared" ca="1" si="156"/>
        <v>0</v>
      </c>
      <c r="X446" s="19">
        <f t="shared" ca="1" si="168"/>
        <v>0.2</v>
      </c>
    </row>
    <row r="447" spans="1:24">
      <c r="A447" s="7">
        <v>439</v>
      </c>
      <c r="B447" s="18">
        <f t="shared" ca="1" si="157"/>
        <v>0.40000000000000585</v>
      </c>
      <c r="C447" s="18">
        <f t="shared" ca="1" si="158"/>
        <v>-0.80000000000000582</v>
      </c>
      <c r="D447" s="19">
        <f t="shared" ca="1" si="169"/>
        <v>-6.032000000000008</v>
      </c>
      <c r="E447" s="19">
        <f t="shared" ca="1" si="169"/>
        <v>-6.5120000000000076</v>
      </c>
      <c r="F447" s="19">
        <f t="shared" ca="1" si="169"/>
        <v>-6.20800000000001</v>
      </c>
      <c r="G447" s="19">
        <f t="shared" ca="1" si="169"/>
        <v>-6.2720000000000056</v>
      </c>
      <c r="H447" s="19">
        <f t="shared" ca="1" si="160"/>
        <v>0.47999999999999954</v>
      </c>
      <c r="I447" s="19">
        <f t="shared" ca="1" si="161"/>
        <v>0</v>
      </c>
      <c r="J447" s="19">
        <f t="shared" ca="1" si="162"/>
        <v>0.30399999999999761</v>
      </c>
      <c r="K447" s="19">
        <f t="shared" ca="1" si="163"/>
        <v>0.24000000000000199</v>
      </c>
      <c r="L447" s="18">
        <f t="shared" ca="1" si="150"/>
        <v>3.7555011768607884</v>
      </c>
      <c r="M447" s="19">
        <f t="shared" ca="1" si="151"/>
        <v>0.23616566603196529</v>
      </c>
      <c r="N447" s="19">
        <f t="shared" ca="1" si="152"/>
        <v>0.26627604490218715</v>
      </c>
      <c r="O447" s="19">
        <f t="shared" ca="1" si="153"/>
        <v>0.24678895383388097</v>
      </c>
      <c r="P447" s="19">
        <f t="shared" ca="1" si="154"/>
        <v>0.25076933523196665</v>
      </c>
      <c r="Q447" s="19">
        <f>0</f>
        <v>0</v>
      </c>
      <c r="R447" s="19">
        <f t="shared" ca="1" si="164"/>
        <v>0.23616566603196529</v>
      </c>
      <c r="S447" s="19">
        <f t="shared" ca="1" si="165"/>
        <v>0.50244171093415246</v>
      </c>
      <c r="T447" s="19">
        <f t="shared" ca="1" si="166"/>
        <v>0.74923066476803346</v>
      </c>
      <c r="U447" s="19">
        <f t="shared" ca="1" si="155"/>
        <v>0.79605657593844548</v>
      </c>
      <c r="V447" s="19">
        <f t="shared" ca="1" si="167"/>
        <v>4</v>
      </c>
      <c r="W447" s="19">
        <f t="shared" ca="1" si="156"/>
        <v>0.2</v>
      </c>
      <c r="X447" s="19">
        <f t="shared" ca="1" si="168"/>
        <v>0</v>
      </c>
    </row>
    <row r="448" spans="1:24">
      <c r="A448" s="7">
        <v>440</v>
      </c>
      <c r="B448" s="18">
        <f t="shared" ca="1" si="157"/>
        <v>0.60000000000000586</v>
      </c>
      <c r="C448" s="18">
        <f t="shared" ca="1" si="158"/>
        <v>-0.80000000000000582</v>
      </c>
      <c r="D448" s="19">
        <f t="shared" ca="1" si="169"/>
        <v>-5.9120000000000061</v>
      </c>
      <c r="E448" s="19">
        <f t="shared" ca="1" si="169"/>
        <v>-6.5520000000000058</v>
      </c>
      <c r="F448" s="19">
        <f t="shared" ca="1" si="169"/>
        <v>-6.3120000000000083</v>
      </c>
      <c r="G448" s="19">
        <f t="shared" ca="1" si="169"/>
        <v>-6.0880000000000045</v>
      </c>
      <c r="H448" s="19">
        <f t="shared" ca="1" si="160"/>
        <v>0.63999999999999968</v>
      </c>
      <c r="I448" s="19">
        <f t="shared" ca="1" si="161"/>
        <v>0</v>
      </c>
      <c r="J448" s="19">
        <f t="shared" ca="1" si="162"/>
        <v>0.23999999999999755</v>
      </c>
      <c r="K448" s="19">
        <f t="shared" ca="1" si="163"/>
        <v>0.4640000000000013</v>
      </c>
      <c r="L448" s="18">
        <f t="shared" ca="1" si="150"/>
        <v>3.684383545847933</v>
      </c>
      <c r="M448" s="19">
        <f t="shared" ca="1" si="151"/>
        <v>0.23128530956732871</v>
      </c>
      <c r="N448" s="19">
        <f t="shared" ca="1" si="152"/>
        <v>0.27141582507796636</v>
      </c>
      <c r="O448" s="19">
        <f t="shared" ca="1" si="153"/>
        <v>0.25560979791193517</v>
      </c>
      <c r="P448" s="19">
        <f t="shared" ca="1" si="154"/>
        <v>0.24168906744276977</v>
      </c>
      <c r="Q448" s="19">
        <f>0</f>
        <v>0</v>
      </c>
      <c r="R448" s="19">
        <f t="shared" ca="1" si="164"/>
        <v>0.23128530956732871</v>
      </c>
      <c r="S448" s="19">
        <f t="shared" ca="1" si="165"/>
        <v>0.50270113464529509</v>
      </c>
      <c r="T448" s="19">
        <f t="shared" ca="1" si="166"/>
        <v>0.75831093255723026</v>
      </c>
      <c r="U448" s="19">
        <f t="shared" ca="1" si="155"/>
        <v>0.28159672703915706</v>
      </c>
      <c r="V448" s="19">
        <f t="shared" ca="1" si="167"/>
        <v>2</v>
      </c>
      <c r="W448" s="19">
        <f t="shared" ca="1" si="156"/>
        <v>0</v>
      </c>
      <c r="X448" s="19">
        <f t="shared" ca="1" si="168"/>
        <v>-0.2</v>
      </c>
    </row>
    <row r="449" spans="1:24">
      <c r="A449" s="7">
        <v>441</v>
      </c>
      <c r="B449" s="18">
        <f t="shared" ca="1" si="157"/>
        <v>0.60000000000000586</v>
      </c>
      <c r="C449" s="18">
        <f t="shared" ca="1" si="158"/>
        <v>-1.0000000000000058</v>
      </c>
      <c r="D449" s="19">
        <f t="shared" ref="D449:G468" ca="1" si="170">A*($B449+D$5)^3+B*($B449+D$5)^2+E*($B449+D$5)+E*($C449+D$6)^3+F*($C449+D$6)^2+G*($C449+D$6)+H*($B449+D$5)*($C449+D$6)+I</f>
        <v>-6.2720000000000056</v>
      </c>
      <c r="E449" s="19">
        <f t="shared" ca="1" si="170"/>
        <v>-6.752000000000006</v>
      </c>
      <c r="F449" s="19">
        <f t="shared" ca="1" si="170"/>
        <v>-6.5120000000000076</v>
      </c>
      <c r="G449" s="19">
        <f t="shared" ca="1" si="170"/>
        <v>-6.448000000000004</v>
      </c>
      <c r="H449" s="19">
        <f t="shared" ca="1" si="160"/>
        <v>0.48000000000000043</v>
      </c>
      <c r="I449" s="19">
        <f t="shared" ca="1" si="161"/>
        <v>0</v>
      </c>
      <c r="J449" s="19">
        <f t="shared" ca="1" si="162"/>
        <v>0.23999999999999844</v>
      </c>
      <c r="K449" s="19">
        <f t="shared" ca="1" si="163"/>
        <v>0.30400000000000205</v>
      </c>
      <c r="L449" s="18">
        <f t="shared" ca="1" si="150"/>
        <v>3.755501176860788</v>
      </c>
      <c r="M449" s="19">
        <f t="shared" ca="1" si="151"/>
        <v>0.23616566603196526</v>
      </c>
      <c r="N449" s="19">
        <f t="shared" ca="1" si="152"/>
        <v>0.2662760449021872</v>
      </c>
      <c r="O449" s="19">
        <f t="shared" ca="1" si="153"/>
        <v>0.25076933523196687</v>
      </c>
      <c r="P449" s="19">
        <f t="shared" ca="1" si="154"/>
        <v>0.24678895383388075</v>
      </c>
      <c r="Q449" s="19">
        <f>0</f>
        <v>0</v>
      </c>
      <c r="R449" s="19">
        <f t="shared" ca="1" si="164"/>
        <v>0.23616566603196526</v>
      </c>
      <c r="S449" s="19">
        <f t="shared" ca="1" si="165"/>
        <v>0.50244171093415246</v>
      </c>
      <c r="T449" s="19">
        <f t="shared" ca="1" si="166"/>
        <v>0.75321104616611934</v>
      </c>
      <c r="U449" s="19">
        <f t="shared" ca="1" si="155"/>
        <v>0.7781422931558819</v>
      </c>
      <c r="V449" s="19">
        <f t="shared" ca="1" si="167"/>
        <v>4</v>
      </c>
      <c r="W449" s="19">
        <f t="shared" ca="1" si="156"/>
        <v>0.2</v>
      </c>
      <c r="X449" s="19">
        <f t="shared" ca="1" si="168"/>
        <v>0</v>
      </c>
    </row>
    <row r="450" spans="1:24">
      <c r="A450" s="7">
        <v>442</v>
      </c>
      <c r="B450" s="18">
        <f t="shared" ca="1" si="157"/>
        <v>0.80000000000000582</v>
      </c>
      <c r="C450" s="18">
        <f t="shared" ca="1" si="158"/>
        <v>-1.0000000000000058</v>
      </c>
      <c r="D450" s="19">
        <f t="shared" ca="1" si="170"/>
        <v>-6.0880000000000045</v>
      </c>
      <c r="E450" s="19">
        <f t="shared" ca="1" si="170"/>
        <v>-6.7280000000000033</v>
      </c>
      <c r="F450" s="19">
        <f t="shared" ca="1" si="170"/>
        <v>-6.5520000000000058</v>
      </c>
      <c r="G450" s="19">
        <f t="shared" ca="1" si="170"/>
        <v>-6.200000000000002</v>
      </c>
      <c r="H450" s="19">
        <f t="shared" ca="1" si="160"/>
        <v>0.63999999999999879</v>
      </c>
      <c r="I450" s="19">
        <f t="shared" ca="1" si="161"/>
        <v>0</v>
      </c>
      <c r="J450" s="19">
        <f t="shared" ca="1" si="162"/>
        <v>0.17599999999999749</v>
      </c>
      <c r="K450" s="19">
        <f t="shared" ca="1" si="163"/>
        <v>0.52800000000000136</v>
      </c>
      <c r="L450" s="18">
        <f t="shared" ca="1" si="150"/>
        <v>3.6854387415186318</v>
      </c>
      <c r="M450" s="19">
        <f t="shared" ca="1" si="151"/>
        <v>0.23121908915926653</v>
      </c>
      <c r="N450" s="19">
        <f t="shared" ca="1" si="152"/>
        <v>0.27133811470922381</v>
      </c>
      <c r="O450" s="19">
        <f t="shared" ca="1" si="153"/>
        <v>0.25965808268426738</v>
      </c>
      <c r="P450" s="19">
        <f t="shared" ca="1" si="154"/>
        <v>0.23778471344724225</v>
      </c>
      <c r="Q450" s="19">
        <f>0</f>
        <v>0</v>
      </c>
      <c r="R450" s="19">
        <f t="shared" ca="1" si="164"/>
        <v>0.23121908915926653</v>
      </c>
      <c r="S450" s="19">
        <f t="shared" ca="1" si="165"/>
        <v>0.50255720386849034</v>
      </c>
      <c r="T450" s="19">
        <f t="shared" ca="1" si="166"/>
        <v>0.76221528655275772</v>
      </c>
      <c r="U450" s="19">
        <f t="shared" ca="1" si="155"/>
        <v>0.20879160950459963</v>
      </c>
      <c r="V450" s="19">
        <f t="shared" ca="1" si="167"/>
        <v>1</v>
      </c>
      <c r="W450" s="19">
        <f t="shared" ca="1" si="156"/>
        <v>0</v>
      </c>
      <c r="X450" s="19">
        <f t="shared" ca="1" si="168"/>
        <v>0.2</v>
      </c>
    </row>
    <row r="451" spans="1:24">
      <c r="A451" s="7">
        <v>443</v>
      </c>
      <c r="B451" s="18">
        <f t="shared" ca="1" si="157"/>
        <v>0.80000000000000582</v>
      </c>
      <c r="C451" s="18">
        <f t="shared" ca="1" si="158"/>
        <v>-0.80000000000000582</v>
      </c>
      <c r="D451" s="19">
        <f t="shared" ca="1" si="170"/>
        <v>-5.6480000000000041</v>
      </c>
      <c r="E451" s="19">
        <f t="shared" ca="1" si="170"/>
        <v>-6.448000000000004</v>
      </c>
      <c r="F451" s="19">
        <f t="shared" ca="1" si="170"/>
        <v>-6.2720000000000056</v>
      </c>
      <c r="G451" s="19">
        <f t="shared" ca="1" si="170"/>
        <v>-5.7600000000000025</v>
      </c>
      <c r="H451" s="19">
        <f t="shared" ca="1" si="160"/>
        <v>0.79999999999999982</v>
      </c>
      <c r="I451" s="19">
        <f t="shared" ca="1" si="161"/>
        <v>0</v>
      </c>
      <c r="J451" s="19">
        <f t="shared" ca="1" si="162"/>
        <v>0.17599999999999838</v>
      </c>
      <c r="K451" s="19">
        <f t="shared" ca="1" si="163"/>
        <v>0.6880000000000015</v>
      </c>
      <c r="L451" s="18">
        <f t="shared" ca="1" si="150"/>
        <v>3.6176638837195281</v>
      </c>
      <c r="M451" s="19">
        <f t="shared" ca="1" si="151"/>
        <v>0.22631476538284639</v>
      </c>
      <c r="N451" s="19">
        <f t="shared" ca="1" si="152"/>
        <v>0.27642147865098032</v>
      </c>
      <c r="O451" s="19">
        <f t="shared" ca="1" si="153"/>
        <v>0.26452262792560699</v>
      </c>
      <c r="P451" s="19">
        <f t="shared" ca="1" si="154"/>
        <v>0.23274112804056646</v>
      </c>
      <c r="Q451" s="19">
        <f>0</f>
        <v>0</v>
      </c>
      <c r="R451" s="19">
        <f t="shared" ca="1" si="164"/>
        <v>0.22631476538284639</v>
      </c>
      <c r="S451" s="19">
        <f t="shared" ca="1" si="165"/>
        <v>0.50273624403382677</v>
      </c>
      <c r="T451" s="19">
        <f t="shared" ca="1" si="166"/>
        <v>0.76725887195943376</v>
      </c>
      <c r="U451" s="19">
        <f t="shared" ca="1" si="155"/>
        <v>0.12383935762941167</v>
      </c>
      <c r="V451" s="19">
        <f t="shared" ca="1" si="167"/>
        <v>1</v>
      </c>
      <c r="W451" s="19">
        <f t="shared" ca="1" si="156"/>
        <v>0</v>
      </c>
      <c r="X451" s="19">
        <f t="shared" ca="1" si="168"/>
        <v>0.2</v>
      </c>
    </row>
    <row r="452" spans="1:24">
      <c r="A452" s="7">
        <v>444</v>
      </c>
      <c r="B452" s="18">
        <f t="shared" ca="1" si="157"/>
        <v>0.80000000000000582</v>
      </c>
      <c r="C452" s="18">
        <f t="shared" ca="1" si="158"/>
        <v>-0.60000000000000586</v>
      </c>
      <c r="D452" s="19">
        <f t="shared" ca="1" si="170"/>
        <v>-5.1280000000000037</v>
      </c>
      <c r="E452" s="19">
        <f t="shared" ca="1" si="170"/>
        <v>-6.0880000000000045</v>
      </c>
      <c r="F452" s="19">
        <f t="shared" ca="1" si="170"/>
        <v>-5.9120000000000061</v>
      </c>
      <c r="G452" s="19">
        <f t="shared" ca="1" si="170"/>
        <v>-5.240000000000002</v>
      </c>
      <c r="H452" s="19">
        <f t="shared" ca="1" si="160"/>
        <v>0.96000000000000085</v>
      </c>
      <c r="I452" s="19">
        <f t="shared" ca="1" si="161"/>
        <v>0</v>
      </c>
      <c r="J452" s="19">
        <f t="shared" ca="1" si="162"/>
        <v>0.17599999999999838</v>
      </c>
      <c r="K452" s="19">
        <f t="shared" ca="1" si="163"/>
        <v>0.84800000000000253</v>
      </c>
      <c r="L452" s="18">
        <f t="shared" ca="1" si="150"/>
        <v>3.5525465161060996</v>
      </c>
      <c r="M452" s="19">
        <f t="shared" ca="1" si="151"/>
        <v>0.22142647745785632</v>
      </c>
      <c r="N452" s="19">
        <f t="shared" ca="1" si="152"/>
        <v>0.28148822132696155</v>
      </c>
      <c r="O452" s="19">
        <f t="shared" ca="1" si="153"/>
        <v>0.26937126738088485</v>
      </c>
      <c r="P452" s="19">
        <f t="shared" ca="1" si="154"/>
        <v>0.22771403383429731</v>
      </c>
      <c r="Q452" s="19">
        <f>0</f>
        <v>0</v>
      </c>
      <c r="R452" s="19">
        <f t="shared" ca="1" si="164"/>
        <v>0.22142647745785632</v>
      </c>
      <c r="S452" s="19">
        <f t="shared" ca="1" si="165"/>
        <v>0.50291469878481787</v>
      </c>
      <c r="T452" s="19">
        <f t="shared" ca="1" si="166"/>
        <v>0.77228596616570266</v>
      </c>
      <c r="U452" s="19">
        <f t="shared" ca="1" si="155"/>
        <v>0.44136960998891905</v>
      </c>
      <c r="V452" s="19">
        <f t="shared" ca="1" si="167"/>
        <v>2</v>
      </c>
      <c r="W452" s="19">
        <f t="shared" ca="1" si="156"/>
        <v>0</v>
      </c>
      <c r="X452" s="19">
        <f t="shared" ca="1" si="168"/>
        <v>-0.2</v>
      </c>
    </row>
    <row r="453" spans="1:24">
      <c r="A453" s="7">
        <v>445</v>
      </c>
      <c r="B453" s="18">
        <f t="shared" ca="1" si="157"/>
        <v>0.80000000000000582</v>
      </c>
      <c r="C453" s="18">
        <f t="shared" ca="1" si="158"/>
        <v>-0.80000000000000582</v>
      </c>
      <c r="D453" s="19">
        <f t="shared" ca="1" si="170"/>
        <v>-5.6480000000000041</v>
      </c>
      <c r="E453" s="19">
        <f t="shared" ca="1" si="170"/>
        <v>-6.448000000000004</v>
      </c>
      <c r="F453" s="19">
        <f t="shared" ca="1" si="170"/>
        <v>-6.2720000000000056</v>
      </c>
      <c r="G453" s="19">
        <f t="shared" ca="1" si="170"/>
        <v>-5.7600000000000025</v>
      </c>
      <c r="H453" s="19">
        <f t="shared" ca="1" si="160"/>
        <v>0.79999999999999982</v>
      </c>
      <c r="I453" s="19">
        <f t="shared" ca="1" si="161"/>
        <v>0</v>
      </c>
      <c r="J453" s="19">
        <f t="shared" ca="1" si="162"/>
        <v>0.17599999999999838</v>
      </c>
      <c r="K453" s="19">
        <f t="shared" ca="1" si="163"/>
        <v>0.6880000000000015</v>
      </c>
      <c r="L453" s="18">
        <f t="shared" ca="1" si="150"/>
        <v>3.6176638837195281</v>
      </c>
      <c r="M453" s="19">
        <f t="shared" ca="1" si="151"/>
        <v>0.22631476538284639</v>
      </c>
      <c r="N453" s="19">
        <f t="shared" ca="1" si="152"/>
        <v>0.27642147865098032</v>
      </c>
      <c r="O453" s="19">
        <f t="shared" ca="1" si="153"/>
        <v>0.26452262792560699</v>
      </c>
      <c r="P453" s="19">
        <f t="shared" ca="1" si="154"/>
        <v>0.23274112804056646</v>
      </c>
      <c r="Q453" s="19">
        <f>0</f>
        <v>0</v>
      </c>
      <c r="R453" s="19">
        <f t="shared" ca="1" si="164"/>
        <v>0.22631476538284639</v>
      </c>
      <c r="S453" s="19">
        <f t="shared" ca="1" si="165"/>
        <v>0.50273624403382677</v>
      </c>
      <c r="T453" s="19">
        <f t="shared" ca="1" si="166"/>
        <v>0.76725887195943376</v>
      </c>
      <c r="U453" s="19">
        <f t="shared" ca="1" si="155"/>
        <v>0.70444270643928686</v>
      </c>
      <c r="V453" s="19">
        <f t="shared" ca="1" si="167"/>
        <v>3</v>
      </c>
      <c r="W453" s="19">
        <f t="shared" ca="1" si="156"/>
        <v>-0.2</v>
      </c>
      <c r="X453" s="19">
        <f t="shared" ca="1" si="168"/>
        <v>0</v>
      </c>
    </row>
    <row r="454" spans="1:24">
      <c r="A454" s="7">
        <v>446</v>
      </c>
      <c r="B454" s="18">
        <f t="shared" ca="1" si="157"/>
        <v>0.60000000000000586</v>
      </c>
      <c r="C454" s="18">
        <f t="shared" ca="1" si="158"/>
        <v>-0.80000000000000582</v>
      </c>
      <c r="D454" s="19">
        <f t="shared" ca="1" si="170"/>
        <v>-5.9120000000000061</v>
      </c>
      <c r="E454" s="19">
        <f t="shared" ca="1" si="170"/>
        <v>-6.5520000000000058</v>
      </c>
      <c r="F454" s="19">
        <f t="shared" ca="1" si="170"/>
        <v>-6.3120000000000083</v>
      </c>
      <c r="G454" s="19">
        <f t="shared" ca="1" si="170"/>
        <v>-6.0880000000000045</v>
      </c>
      <c r="H454" s="19">
        <f t="shared" ca="1" si="160"/>
        <v>0.63999999999999968</v>
      </c>
      <c r="I454" s="19">
        <f t="shared" ca="1" si="161"/>
        <v>0</v>
      </c>
      <c r="J454" s="19">
        <f t="shared" ca="1" si="162"/>
        <v>0.23999999999999755</v>
      </c>
      <c r="K454" s="19">
        <f t="shared" ca="1" si="163"/>
        <v>0.4640000000000013</v>
      </c>
      <c r="L454" s="18">
        <f t="shared" ca="1" si="150"/>
        <v>3.684383545847933</v>
      </c>
      <c r="M454" s="19">
        <f t="shared" ca="1" si="151"/>
        <v>0.23128530956732871</v>
      </c>
      <c r="N454" s="19">
        <f t="shared" ca="1" si="152"/>
        <v>0.27141582507796636</v>
      </c>
      <c r="O454" s="19">
        <f t="shared" ca="1" si="153"/>
        <v>0.25560979791193517</v>
      </c>
      <c r="P454" s="19">
        <f t="shared" ca="1" si="154"/>
        <v>0.24168906744276977</v>
      </c>
      <c r="Q454" s="19">
        <f>0</f>
        <v>0</v>
      </c>
      <c r="R454" s="19">
        <f t="shared" ca="1" si="164"/>
        <v>0.23128530956732871</v>
      </c>
      <c r="S454" s="19">
        <f t="shared" ca="1" si="165"/>
        <v>0.50270113464529509</v>
      </c>
      <c r="T454" s="19">
        <f t="shared" ca="1" si="166"/>
        <v>0.75831093255723026</v>
      </c>
      <c r="U454" s="19">
        <f t="shared" ca="1" si="155"/>
        <v>1.8964248739631095E-2</v>
      </c>
      <c r="V454" s="19">
        <f t="shared" ca="1" si="167"/>
        <v>1</v>
      </c>
      <c r="W454" s="19">
        <f t="shared" ca="1" si="156"/>
        <v>0</v>
      </c>
      <c r="X454" s="19">
        <f t="shared" ca="1" si="168"/>
        <v>0.2</v>
      </c>
    </row>
    <row r="455" spans="1:24">
      <c r="A455" s="7">
        <v>447</v>
      </c>
      <c r="B455" s="18">
        <f t="shared" ca="1" si="157"/>
        <v>0.60000000000000586</v>
      </c>
      <c r="C455" s="18">
        <f t="shared" ca="1" si="158"/>
        <v>-0.60000000000000586</v>
      </c>
      <c r="D455" s="19">
        <f t="shared" ca="1" si="170"/>
        <v>-5.4720000000000057</v>
      </c>
      <c r="E455" s="19">
        <f t="shared" ca="1" si="170"/>
        <v>-6.2720000000000056</v>
      </c>
      <c r="F455" s="19">
        <f t="shared" ca="1" si="170"/>
        <v>-6.032000000000008</v>
      </c>
      <c r="G455" s="19">
        <f t="shared" ca="1" si="170"/>
        <v>-5.6480000000000041</v>
      </c>
      <c r="H455" s="19">
        <f t="shared" ca="1" si="160"/>
        <v>0.79999999999999982</v>
      </c>
      <c r="I455" s="19">
        <f t="shared" ca="1" si="161"/>
        <v>0</v>
      </c>
      <c r="J455" s="19">
        <f t="shared" ca="1" si="162"/>
        <v>0.23999999999999755</v>
      </c>
      <c r="K455" s="19">
        <f t="shared" ca="1" si="163"/>
        <v>0.62400000000000144</v>
      </c>
      <c r="L455" s="18">
        <f t="shared" ca="1" si="150"/>
        <v>3.6160544770332494</v>
      </c>
      <c r="M455" s="19">
        <f t="shared" ca="1" si="151"/>
        <v>0.22641549187878945</v>
      </c>
      <c r="N455" s="19">
        <f t="shared" ca="1" si="152"/>
        <v>0.27654450627094496</v>
      </c>
      <c r="O455" s="19">
        <f t="shared" ca="1" si="153"/>
        <v>0.26043980796354299</v>
      </c>
      <c r="P455" s="19">
        <f t="shared" ca="1" si="154"/>
        <v>0.2366001938867226</v>
      </c>
      <c r="Q455" s="19">
        <f>0</f>
        <v>0</v>
      </c>
      <c r="R455" s="19">
        <f t="shared" ca="1" si="164"/>
        <v>0.22641549187878945</v>
      </c>
      <c r="S455" s="19">
        <f t="shared" ca="1" si="165"/>
        <v>0.50295999814973436</v>
      </c>
      <c r="T455" s="19">
        <f t="shared" ca="1" si="166"/>
        <v>0.7633998061132774</v>
      </c>
      <c r="U455" s="19">
        <f t="shared" ca="1" si="155"/>
        <v>0.10295086930858943</v>
      </c>
      <c r="V455" s="19">
        <f t="shared" ca="1" si="167"/>
        <v>1</v>
      </c>
      <c r="W455" s="19">
        <f t="shared" ca="1" si="156"/>
        <v>0</v>
      </c>
      <c r="X455" s="19">
        <f t="shared" ca="1" si="168"/>
        <v>0.2</v>
      </c>
    </row>
    <row r="456" spans="1:24">
      <c r="A456" s="7">
        <v>448</v>
      </c>
      <c r="B456" s="18">
        <f t="shared" ca="1" si="157"/>
        <v>0.60000000000000586</v>
      </c>
      <c r="C456" s="18">
        <f t="shared" ca="1" si="158"/>
        <v>-0.40000000000000585</v>
      </c>
      <c r="D456" s="19">
        <f t="shared" ca="1" si="170"/>
        <v>-4.9520000000000062</v>
      </c>
      <c r="E456" s="19">
        <f t="shared" ca="1" si="170"/>
        <v>-5.9120000000000061</v>
      </c>
      <c r="F456" s="19">
        <f t="shared" ca="1" si="170"/>
        <v>-5.6720000000000077</v>
      </c>
      <c r="G456" s="19">
        <f t="shared" ca="1" si="170"/>
        <v>-5.1280000000000037</v>
      </c>
      <c r="H456" s="19">
        <f t="shared" ca="1" si="160"/>
        <v>0.96</v>
      </c>
      <c r="I456" s="19">
        <f t="shared" ca="1" si="161"/>
        <v>0</v>
      </c>
      <c r="J456" s="19">
        <f t="shared" ca="1" si="162"/>
        <v>0.23999999999999844</v>
      </c>
      <c r="K456" s="19">
        <f t="shared" ca="1" si="163"/>
        <v>0.78400000000000247</v>
      </c>
      <c r="L456" s="18">
        <f t="shared" ca="1" si="150"/>
        <v>3.5504046293289884</v>
      </c>
      <c r="M456" s="19">
        <f t="shared" ca="1" si="151"/>
        <v>0.22156005954037494</v>
      </c>
      <c r="N456" s="19">
        <f t="shared" ca="1" si="152"/>
        <v>0.28165803743586143</v>
      </c>
      <c r="O456" s="19">
        <f t="shared" ca="1" si="153"/>
        <v>0.26525555025603903</v>
      </c>
      <c r="P456" s="19">
        <f t="shared" ca="1" si="154"/>
        <v>0.23152635276772465</v>
      </c>
      <c r="Q456" s="19">
        <f>0</f>
        <v>0</v>
      </c>
      <c r="R456" s="19">
        <f t="shared" ca="1" si="164"/>
        <v>0.22156005954037494</v>
      </c>
      <c r="S456" s="19">
        <f t="shared" ca="1" si="165"/>
        <v>0.50321809697623632</v>
      </c>
      <c r="T456" s="19">
        <f t="shared" ca="1" si="166"/>
        <v>0.76847364723227529</v>
      </c>
      <c r="U456" s="19">
        <f t="shared" ca="1" si="155"/>
        <v>0.93347564870776933</v>
      </c>
      <c r="V456" s="19">
        <f t="shared" ca="1" si="167"/>
        <v>4</v>
      </c>
      <c r="W456" s="19">
        <f t="shared" ca="1" si="156"/>
        <v>0.2</v>
      </c>
      <c r="X456" s="19">
        <f t="shared" ca="1" si="168"/>
        <v>0</v>
      </c>
    </row>
    <row r="457" spans="1:24">
      <c r="A457" s="7">
        <v>449</v>
      </c>
      <c r="B457" s="18">
        <f t="shared" ca="1" si="157"/>
        <v>0.80000000000000582</v>
      </c>
      <c r="C457" s="18">
        <f t="shared" ca="1" si="158"/>
        <v>-0.40000000000000585</v>
      </c>
      <c r="D457" s="19">
        <f t="shared" ca="1" si="170"/>
        <v>-4.528000000000004</v>
      </c>
      <c r="E457" s="19">
        <f t="shared" ca="1" si="170"/>
        <v>-5.6480000000000041</v>
      </c>
      <c r="F457" s="19">
        <f t="shared" ca="1" si="170"/>
        <v>-5.4720000000000057</v>
      </c>
      <c r="G457" s="19">
        <f t="shared" ca="1" si="170"/>
        <v>-4.6400000000000023</v>
      </c>
      <c r="H457" s="19">
        <f t="shared" ca="1" si="160"/>
        <v>1.1200000000000001</v>
      </c>
      <c r="I457" s="19">
        <f t="shared" ca="1" si="161"/>
        <v>0</v>
      </c>
      <c r="J457" s="19">
        <f t="shared" ca="1" si="162"/>
        <v>0.17599999999999838</v>
      </c>
      <c r="K457" s="19">
        <f t="shared" ca="1" si="163"/>
        <v>1.0080000000000018</v>
      </c>
      <c r="L457" s="18">
        <f t="shared" ref="L457:L508" ca="1" si="171">EXP(-1*beta*H457)+EXP(-1*beta*I457)+EXP(-1*beta*J457)+EXP(-1*beta*K457)</f>
        <v>3.4899824369977184</v>
      </c>
      <c r="M457" s="19">
        <f t="shared" ref="M457:M508" ca="1" si="172">EXP(-1*H457*beta)/$L457</f>
        <v>0.21655803577793753</v>
      </c>
      <c r="N457" s="19">
        <f t="shared" ref="N457:N508" ca="1" si="173">EXP(-1*I457*beta)/$L457</f>
        <v>0.28653439323902641</v>
      </c>
      <c r="O457" s="19">
        <f t="shared" ref="O457:O508" ca="1" si="174">EXP(-1*J457*beta)/$L457</f>
        <v>0.27420022156222462</v>
      </c>
      <c r="P457" s="19">
        <f t="shared" ref="P457:P508" ca="1" si="175">EXP(-1*K457*beta)/$L457</f>
        <v>0.22270734942081141</v>
      </c>
      <c r="Q457" s="19">
        <f>0</f>
        <v>0</v>
      </c>
      <c r="R457" s="19">
        <f t="shared" ca="1" si="164"/>
        <v>0.21655803577793753</v>
      </c>
      <c r="S457" s="19">
        <f t="shared" ca="1" si="165"/>
        <v>0.50309242901696394</v>
      </c>
      <c r="T457" s="19">
        <f t="shared" ca="1" si="166"/>
        <v>0.77729265057918862</v>
      </c>
      <c r="U457" s="19">
        <f t="shared" ca="1" si="155"/>
        <v>0.50424443400397756</v>
      </c>
      <c r="V457" s="19">
        <f t="shared" ca="1" si="167"/>
        <v>3</v>
      </c>
      <c r="W457" s="19">
        <f t="shared" ca="1" si="156"/>
        <v>-0.2</v>
      </c>
      <c r="X457" s="19">
        <f t="shared" ca="1" si="168"/>
        <v>0</v>
      </c>
    </row>
    <row r="458" spans="1:24">
      <c r="A458" s="7">
        <v>450</v>
      </c>
      <c r="B458" s="18">
        <f t="shared" ca="1" si="157"/>
        <v>0.60000000000000586</v>
      </c>
      <c r="C458" s="18">
        <f t="shared" ca="1" si="158"/>
        <v>-0.40000000000000585</v>
      </c>
      <c r="D458" s="19">
        <f t="shared" ca="1" si="170"/>
        <v>-4.9520000000000062</v>
      </c>
      <c r="E458" s="19">
        <f t="shared" ca="1" si="170"/>
        <v>-5.9120000000000061</v>
      </c>
      <c r="F458" s="19">
        <f t="shared" ca="1" si="170"/>
        <v>-5.6720000000000077</v>
      </c>
      <c r="G458" s="19">
        <f t="shared" ca="1" si="170"/>
        <v>-5.1280000000000037</v>
      </c>
      <c r="H458" s="19">
        <f t="shared" ca="1" si="160"/>
        <v>0.96</v>
      </c>
      <c r="I458" s="19">
        <f t="shared" ca="1" si="161"/>
        <v>0</v>
      </c>
      <c r="J458" s="19">
        <f t="shared" ca="1" si="162"/>
        <v>0.23999999999999844</v>
      </c>
      <c r="K458" s="19">
        <f t="shared" ca="1" si="163"/>
        <v>0.78400000000000247</v>
      </c>
      <c r="L458" s="18">
        <f t="shared" ca="1" si="171"/>
        <v>3.5504046293289884</v>
      </c>
      <c r="M458" s="19">
        <f t="shared" ca="1" si="172"/>
        <v>0.22156005954037494</v>
      </c>
      <c r="N458" s="19">
        <f t="shared" ca="1" si="173"/>
        <v>0.28165803743586143</v>
      </c>
      <c r="O458" s="19">
        <f t="shared" ca="1" si="174"/>
        <v>0.26525555025603903</v>
      </c>
      <c r="P458" s="19">
        <f t="shared" ca="1" si="175"/>
        <v>0.23152635276772465</v>
      </c>
      <c r="Q458" s="19">
        <f>0</f>
        <v>0</v>
      </c>
      <c r="R458" s="19">
        <f t="shared" ca="1" si="164"/>
        <v>0.22156005954037494</v>
      </c>
      <c r="S458" s="19">
        <f t="shared" ca="1" si="165"/>
        <v>0.50321809697623632</v>
      </c>
      <c r="T458" s="19">
        <f t="shared" ca="1" si="166"/>
        <v>0.76847364723227529</v>
      </c>
      <c r="U458" s="19">
        <f t="shared" ref="U458:U508" ca="1" si="176">RAND()</f>
        <v>0.261222110497914</v>
      </c>
      <c r="V458" s="19">
        <f t="shared" ca="1" si="167"/>
        <v>2</v>
      </c>
      <c r="W458" s="19">
        <f t="shared" ref="W458:W508" ca="1" si="177">CHOOSE(V458,$D$5,$E$5,$F$5,$G$5)</f>
        <v>0</v>
      </c>
      <c r="X458" s="19">
        <f t="shared" ca="1" si="168"/>
        <v>-0.2</v>
      </c>
    </row>
    <row r="459" spans="1:24">
      <c r="A459" s="7">
        <v>451</v>
      </c>
      <c r="B459" s="18">
        <f t="shared" ca="1" si="157"/>
        <v>0.60000000000000586</v>
      </c>
      <c r="C459" s="18">
        <f t="shared" ca="1" si="158"/>
        <v>-0.60000000000000586</v>
      </c>
      <c r="D459" s="19">
        <f t="shared" ca="1" si="170"/>
        <v>-5.4720000000000057</v>
      </c>
      <c r="E459" s="19">
        <f t="shared" ca="1" si="170"/>
        <v>-6.2720000000000056</v>
      </c>
      <c r="F459" s="19">
        <f t="shared" ca="1" si="170"/>
        <v>-6.032000000000008</v>
      </c>
      <c r="G459" s="19">
        <f t="shared" ca="1" si="170"/>
        <v>-5.6480000000000041</v>
      </c>
      <c r="H459" s="19">
        <f t="shared" ca="1" si="160"/>
        <v>0.79999999999999982</v>
      </c>
      <c r="I459" s="19">
        <f t="shared" ca="1" si="161"/>
        <v>0</v>
      </c>
      <c r="J459" s="19">
        <f t="shared" ca="1" si="162"/>
        <v>0.23999999999999755</v>
      </c>
      <c r="K459" s="19">
        <f t="shared" ca="1" si="163"/>
        <v>0.62400000000000144</v>
      </c>
      <c r="L459" s="18">
        <f t="shared" ca="1" si="171"/>
        <v>3.6160544770332494</v>
      </c>
      <c r="M459" s="19">
        <f t="shared" ca="1" si="172"/>
        <v>0.22641549187878945</v>
      </c>
      <c r="N459" s="19">
        <f t="shared" ca="1" si="173"/>
        <v>0.27654450627094496</v>
      </c>
      <c r="O459" s="19">
        <f t="shared" ca="1" si="174"/>
        <v>0.26043980796354299</v>
      </c>
      <c r="P459" s="19">
        <f t="shared" ca="1" si="175"/>
        <v>0.2366001938867226</v>
      </c>
      <c r="Q459" s="19">
        <f>0</f>
        <v>0</v>
      </c>
      <c r="R459" s="19">
        <f t="shared" ca="1" si="164"/>
        <v>0.22641549187878945</v>
      </c>
      <c r="S459" s="19">
        <f t="shared" ca="1" si="165"/>
        <v>0.50295999814973436</v>
      </c>
      <c r="T459" s="19">
        <f t="shared" ca="1" si="166"/>
        <v>0.7633998061132774</v>
      </c>
      <c r="U459" s="19">
        <f t="shared" ca="1" si="176"/>
        <v>0.58034348828593174</v>
      </c>
      <c r="V459" s="19">
        <f t="shared" ca="1" si="167"/>
        <v>3</v>
      </c>
      <c r="W459" s="19">
        <f t="shared" ca="1" si="177"/>
        <v>-0.2</v>
      </c>
      <c r="X459" s="19">
        <f t="shared" ca="1" si="168"/>
        <v>0</v>
      </c>
    </row>
    <row r="460" spans="1:24">
      <c r="A460" s="7">
        <v>452</v>
      </c>
      <c r="B460" s="18">
        <f t="shared" ca="1" si="157"/>
        <v>0.40000000000000585</v>
      </c>
      <c r="C460" s="18">
        <f t="shared" ca="1" si="158"/>
        <v>-0.60000000000000586</v>
      </c>
      <c r="D460" s="19">
        <f t="shared" ca="1" si="170"/>
        <v>-5.6720000000000077</v>
      </c>
      <c r="E460" s="19">
        <f t="shared" ca="1" si="170"/>
        <v>-6.3120000000000083</v>
      </c>
      <c r="F460" s="19">
        <f t="shared" ca="1" si="170"/>
        <v>-6.0080000000000098</v>
      </c>
      <c r="G460" s="19">
        <f t="shared" ca="1" si="170"/>
        <v>-5.9120000000000061</v>
      </c>
      <c r="H460" s="19">
        <f t="shared" ca="1" si="160"/>
        <v>0.64000000000000057</v>
      </c>
      <c r="I460" s="19">
        <f t="shared" ca="1" si="161"/>
        <v>0</v>
      </c>
      <c r="J460" s="19">
        <f t="shared" ca="1" si="162"/>
        <v>0.30399999999999849</v>
      </c>
      <c r="K460" s="19">
        <f t="shared" ca="1" si="163"/>
        <v>0.40000000000000213</v>
      </c>
      <c r="L460" s="18">
        <f t="shared" ca="1" si="171"/>
        <v>3.6837974135615532</v>
      </c>
      <c r="M460" s="19">
        <f t="shared" ca="1" si="172"/>
        <v>0.23132210957886123</v>
      </c>
      <c r="N460" s="19">
        <f t="shared" ca="1" si="173"/>
        <v>0.27145901029155245</v>
      </c>
      <c r="O460" s="19">
        <f t="shared" ca="1" si="174"/>
        <v>0.25159261015478102</v>
      </c>
      <c r="P460" s="19">
        <f t="shared" ca="1" si="175"/>
        <v>0.24562626997480516</v>
      </c>
      <c r="Q460" s="19">
        <f>0</f>
        <v>0</v>
      </c>
      <c r="R460" s="19">
        <f t="shared" ca="1" si="164"/>
        <v>0.23132210957886123</v>
      </c>
      <c r="S460" s="19">
        <f t="shared" ca="1" si="165"/>
        <v>0.50278111987041374</v>
      </c>
      <c r="T460" s="19">
        <f t="shared" ca="1" si="166"/>
        <v>0.7543737300251947</v>
      </c>
      <c r="U460" s="19">
        <f t="shared" ca="1" si="176"/>
        <v>3.8000939858112037E-2</v>
      </c>
      <c r="V460" s="19">
        <f t="shared" ca="1" si="167"/>
        <v>1</v>
      </c>
      <c r="W460" s="19">
        <f t="shared" ca="1" si="177"/>
        <v>0</v>
      </c>
      <c r="X460" s="19">
        <f t="shared" ca="1" si="168"/>
        <v>0.2</v>
      </c>
    </row>
    <row r="461" spans="1:24">
      <c r="A461" s="7">
        <v>453</v>
      </c>
      <c r="B461" s="18">
        <f t="shared" ca="1" si="157"/>
        <v>0.40000000000000585</v>
      </c>
      <c r="C461" s="18">
        <f t="shared" ca="1" si="158"/>
        <v>-0.40000000000000585</v>
      </c>
      <c r="D461" s="19">
        <f t="shared" ca="1" si="170"/>
        <v>-5.2320000000000082</v>
      </c>
      <c r="E461" s="19">
        <f t="shared" ca="1" si="170"/>
        <v>-6.032000000000008</v>
      </c>
      <c r="F461" s="19">
        <f t="shared" ca="1" si="170"/>
        <v>-5.7280000000000095</v>
      </c>
      <c r="G461" s="19">
        <f t="shared" ca="1" si="170"/>
        <v>-5.4720000000000057</v>
      </c>
      <c r="H461" s="19">
        <f t="shared" ca="1" si="160"/>
        <v>0.79999999999999982</v>
      </c>
      <c r="I461" s="19">
        <f t="shared" ca="1" si="161"/>
        <v>0</v>
      </c>
      <c r="J461" s="19">
        <f t="shared" ca="1" si="162"/>
        <v>0.30399999999999849</v>
      </c>
      <c r="K461" s="19">
        <f t="shared" ca="1" si="163"/>
        <v>0.56000000000000227</v>
      </c>
      <c r="L461" s="18">
        <f t="shared" ca="1" si="171"/>
        <v>3.6149051950361697</v>
      </c>
      <c r="M461" s="19">
        <f t="shared" ca="1" si="172"/>
        <v>0.22648747585475473</v>
      </c>
      <c r="N461" s="19">
        <f t="shared" ca="1" si="173"/>
        <v>0.27663242769773227</v>
      </c>
      <c r="O461" s="19">
        <f t="shared" ca="1" si="174"/>
        <v>0.25638741725012493</v>
      </c>
      <c r="P461" s="19">
        <f t="shared" ca="1" si="175"/>
        <v>0.24049267919738812</v>
      </c>
      <c r="Q461" s="19">
        <f>0</f>
        <v>0</v>
      </c>
      <c r="R461" s="19">
        <f t="shared" ca="1" si="164"/>
        <v>0.22648747585475473</v>
      </c>
      <c r="S461" s="19">
        <f t="shared" ca="1" si="165"/>
        <v>0.50311990355248704</v>
      </c>
      <c r="T461" s="19">
        <f t="shared" ca="1" si="166"/>
        <v>0.75950732080261196</v>
      </c>
      <c r="U461" s="19">
        <f t="shared" ca="1" si="176"/>
        <v>0.92847564058795573</v>
      </c>
      <c r="V461" s="19">
        <f t="shared" ca="1" si="167"/>
        <v>4</v>
      </c>
      <c r="W461" s="19">
        <f t="shared" ca="1" si="177"/>
        <v>0.2</v>
      </c>
      <c r="X461" s="19">
        <f t="shared" ca="1" si="168"/>
        <v>0</v>
      </c>
    </row>
    <row r="462" spans="1:24">
      <c r="A462" s="7">
        <v>454</v>
      </c>
      <c r="B462" s="18">
        <f t="shared" ca="1" si="157"/>
        <v>0.60000000000000586</v>
      </c>
      <c r="C462" s="18">
        <f t="shared" ca="1" si="158"/>
        <v>-0.40000000000000585</v>
      </c>
      <c r="D462" s="19">
        <f t="shared" ca="1" si="170"/>
        <v>-4.9520000000000062</v>
      </c>
      <c r="E462" s="19">
        <f t="shared" ca="1" si="170"/>
        <v>-5.9120000000000061</v>
      </c>
      <c r="F462" s="19">
        <f t="shared" ca="1" si="170"/>
        <v>-5.6720000000000077</v>
      </c>
      <c r="G462" s="19">
        <f t="shared" ca="1" si="170"/>
        <v>-5.1280000000000037</v>
      </c>
      <c r="H462" s="19">
        <f t="shared" ca="1" si="160"/>
        <v>0.96</v>
      </c>
      <c r="I462" s="19">
        <f t="shared" ca="1" si="161"/>
        <v>0</v>
      </c>
      <c r="J462" s="19">
        <f t="shared" ca="1" si="162"/>
        <v>0.23999999999999844</v>
      </c>
      <c r="K462" s="19">
        <f t="shared" ca="1" si="163"/>
        <v>0.78400000000000247</v>
      </c>
      <c r="L462" s="18">
        <f t="shared" ca="1" si="171"/>
        <v>3.5504046293289884</v>
      </c>
      <c r="M462" s="19">
        <f t="shared" ca="1" si="172"/>
        <v>0.22156005954037494</v>
      </c>
      <c r="N462" s="19">
        <f t="shared" ca="1" si="173"/>
        <v>0.28165803743586143</v>
      </c>
      <c r="O462" s="19">
        <f t="shared" ca="1" si="174"/>
        <v>0.26525555025603903</v>
      </c>
      <c r="P462" s="19">
        <f t="shared" ca="1" si="175"/>
        <v>0.23152635276772465</v>
      </c>
      <c r="Q462" s="19">
        <f>0</f>
        <v>0</v>
      </c>
      <c r="R462" s="19">
        <f t="shared" ca="1" si="164"/>
        <v>0.22156005954037494</v>
      </c>
      <c r="S462" s="19">
        <f t="shared" ca="1" si="165"/>
        <v>0.50321809697623632</v>
      </c>
      <c r="T462" s="19">
        <f t="shared" ca="1" si="166"/>
        <v>0.76847364723227529</v>
      </c>
      <c r="U462" s="19">
        <f t="shared" ca="1" si="176"/>
        <v>0.62358728791815921</v>
      </c>
      <c r="V462" s="19">
        <f t="shared" ca="1" si="167"/>
        <v>3</v>
      </c>
      <c r="W462" s="19">
        <f t="shared" ca="1" si="177"/>
        <v>-0.2</v>
      </c>
      <c r="X462" s="19">
        <f t="shared" ca="1" si="168"/>
        <v>0</v>
      </c>
    </row>
    <row r="463" spans="1:24">
      <c r="A463" s="7">
        <v>455</v>
      </c>
      <c r="B463" s="18">
        <f t="shared" ca="1" si="157"/>
        <v>0.40000000000000585</v>
      </c>
      <c r="C463" s="18">
        <f t="shared" ca="1" si="158"/>
        <v>-0.40000000000000585</v>
      </c>
      <c r="D463" s="19">
        <f t="shared" ca="1" si="170"/>
        <v>-5.2320000000000082</v>
      </c>
      <c r="E463" s="19">
        <f t="shared" ca="1" si="170"/>
        <v>-6.032000000000008</v>
      </c>
      <c r="F463" s="19">
        <f t="shared" ca="1" si="170"/>
        <v>-5.7280000000000095</v>
      </c>
      <c r="G463" s="19">
        <f t="shared" ca="1" si="170"/>
        <v>-5.4720000000000057</v>
      </c>
      <c r="H463" s="19">
        <f t="shared" ca="1" si="160"/>
        <v>0.79999999999999982</v>
      </c>
      <c r="I463" s="19">
        <f t="shared" ca="1" si="161"/>
        <v>0</v>
      </c>
      <c r="J463" s="19">
        <f t="shared" ca="1" si="162"/>
        <v>0.30399999999999849</v>
      </c>
      <c r="K463" s="19">
        <f t="shared" ca="1" si="163"/>
        <v>0.56000000000000227</v>
      </c>
      <c r="L463" s="18">
        <f t="shared" ca="1" si="171"/>
        <v>3.6149051950361697</v>
      </c>
      <c r="M463" s="19">
        <f t="shared" ca="1" si="172"/>
        <v>0.22648747585475473</v>
      </c>
      <c r="N463" s="19">
        <f t="shared" ca="1" si="173"/>
        <v>0.27663242769773227</v>
      </c>
      <c r="O463" s="19">
        <f t="shared" ca="1" si="174"/>
        <v>0.25638741725012493</v>
      </c>
      <c r="P463" s="19">
        <f t="shared" ca="1" si="175"/>
        <v>0.24049267919738812</v>
      </c>
      <c r="Q463" s="19">
        <f>0</f>
        <v>0</v>
      </c>
      <c r="R463" s="19">
        <f t="shared" ca="1" si="164"/>
        <v>0.22648747585475473</v>
      </c>
      <c r="S463" s="19">
        <f t="shared" ca="1" si="165"/>
        <v>0.50311990355248704</v>
      </c>
      <c r="T463" s="19">
        <f t="shared" ca="1" si="166"/>
        <v>0.75950732080261196</v>
      </c>
      <c r="U463" s="19">
        <f t="shared" ca="1" si="176"/>
        <v>0.53644780267989578</v>
      </c>
      <c r="V463" s="19">
        <f t="shared" ca="1" si="167"/>
        <v>3</v>
      </c>
      <c r="W463" s="19">
        <f t="shared" ca="1" si="177"/>
        <v>-0.2</v>
      </c>
      <c r="X463" s="19">
        <f t="shared" ca="1" si="168"/>
        <v>0</v>
      </c>
    </row>
    <row r="464" spans="1:24">
      <c r="A464" s="7">
        <v>456</v>
      </c>
      <c r="B464" s="18">
        <f t="shared" ca="1" si="157"/>
        <v>0.20000000000000584</v>
      </c>
      <c r="C464" s="18">
        <f t="shared" ca="1" si="158"/>
        <v>-0.40000000000000585</v>
      </c>
      <c r="D464" s="19">
        <f t="shared" ca="1" si="170"/>
        <v>-5.3680000000000101</v>
      </c>
      <c r="E464" s="19">
        <f t="shared" ca="1" si="170"/>
        <v>-6.0080000000000098</v>
      </c>
      <c r="F464" s="19">
        <f t="shared" ca="1" si="170"/>
        <v>-5.6400000000000112</v>
      </c>
      <c r="G464" s="19">
        <f t="shared" ca="1" si="170"/>
        <v>-5.6720000000000077</v>
      </c>
      <c r="H464" s="19">
        <f t="shared" ca="1" si="160"/>
        <v>0.63999999999999968</v>
      </c>
      <c r="I464" s="19">
        <f t="shared" ca="1" si="161"/>
        <v>0</v>
      </c>
      <c r="J464" s="19">
        <f t="shared" ca="1" si="162"/>
        <v>0.36799999999999855</v>
      </c>
      <c r="K464" s="19">
        <f t="shared" ca="1" si="163"/>
        <v>0.33600000000000207</v>
      </c>
      <c r="L464" s="18">
        <f t="shared" ca="1" si="171"/>
        <v>3.6836801946064259</v>
      </c>
      <c r="M464" s="19">
        <f t="shared" ca="1" si="172"/>
        <v>0.23132947051535693</v>
      </c>
      <c r="N464" s="19">
        <f t="shared" ca="1" si="173"/>
        <v>0.27146764843055077</v>
      </c>
      <c r="O464" s="19">
        <f t="shared" ca="1" si="174"/>
        <v>0.24760704006840159</v>
      </c>
      <c r="P464" s="19">
        <f t="shared" ca="1" si="175"/>
        <v>0.24959584098569085</v>
      </c>
      <c r="Q464" s="19">
        <f>0</f>
        <v>0</v>
      </c>
      <c r="R464" s="19">
        <f t="shared" ca="1" si="164"/>
        <v>0.23132947051535693</v>
      </c>
      <c r="S464" s="19">
        <f t="shared" ca="1" si="165"/>
        <v>0.50279711894590773</v>
      </c>
      <c r="T464" s="19">
        <f t="shared" ca="1" si="166"/>
        <v>0.75040415901430935</v>
      </c>
      <c r="U464" s="19">
        <f t="shared" ca="1" si="176"/>
        <v>0.6818033803246708</v>
      </c>
      <c r="V464" s="19">
        <f t="shared" ca="1" si="167"/>
        <v>3</v>
      </c>
      <c r="W464" s="19">
        <f t="shared" ca="1" si="177"/>
        <v>-0.2</v>
      </c>
      <c r="X464" s="19">
        <f t="shared" ca="1" si="168"/>
        <v>0</v>
      </c>
    </row>
    <row r="465" spans="1:24">
      <c r="A465" s="7">
        <v>457</v>
      </c>
      <c r="B465" s="18">
        <f t="shared" ca="1" si="157"/>
        <v>5.8286708792820718E-15</v>
      </c>
      <c r="C465" s="18">
        <f t="shared" ca="1" si="158"/>
        <v>-0.40000000000000585</v>
      </c>
      <c r="D465" s="19">
        <f t="shared" ca="1" si="170"/>
        <v>-5.3600000000000119</v>
      </c>
      <c r="E465" s="19">
        <f t="shared" ca="1" si="170"/>
        <v>-5.8400000000000114</v>
      </c>
      <c r="F465" s="19">
        <f t="shared" ca="1" si="170"/>
        <v>-5.4080000000000137</v>
      </c>
      <c r="G465" s="19">
        <f t="shared" ca="1" si="170"/>
        <v>-5.7280000000000095</v>
      </c>
      <c r="H465" s="19">
        <f t="shared" ca="1" si="160"/>
        <v>0.47999999999999954</v>
      </c>
      <c r="I465" s="19">
        <f t="shared" ca="1" si="161"/>
        <v>0</v>
      </c>
      <c r="J465" s="19">
        <f t="shared" ca="1" si="162"/>
        <v>0.43199999999999772</v>
      </c>
      <c r="K465" s="19">
        <f t="shared" ca="1" si="163"/>
        <v>0.11200000000000188</v>
      </c>
      <c r="L465" s="18">
        <f t="shared" ca="1" si="171"/>
        <v>3.7569363999488394</v>
      </c>
      <c r="M465" s="19">
        <f t="shared" ca="1" si="172"/>
        <v>0.23607544613457798</v>
      </c>
      <c r="N465" s="19">
        <f t="shared" ca="1" si="173"/>
        <v>0.26617432225193316</v>
      </c>
      <c r="O465" s="19">
        <f t="shared" ca="1" si="174"/>
        <v>0.23892541711450294</v>
      </c>
      <c r="P465" s="19">
        <f t="shared" ca="1" si="175"/>
        <v>0.25882481449898592</v>
      </c>
      <c r="Q465" s="19">
        <f>0</f>
        <v>0</v>
      </c>
      <c r="R465" s="19">
        <f t="shared" ca="1" si="164"/>
        <v>0.23607544613457798</v>
      </c>
      <c r="S465" s="19">
        <f t="shared" ca="1" si="165"/>
        <v>0.50224976838651114</v>
      </c>
      <c r="T465" s="19">
        <f t="shared" ca="1" si="166"/>
        <v>0.74117518550101402</v>
      </c>
      <c r="U465" s="19">
        <f t="shared" ca="1" si="176"/>
        <v>0.69092116085692368</v>
      </c>
      <c r="V465" s="19">
        <f t="shared" ca="1" si="167"/>
        <v>3</v>
      </c>
      <c r="W465" s="19">
        <f t="shared" ca="1" si="177"/>
        <v>-0.2</v>
      </c>
      <c r="X465" s="19">
        <f t="shared" ca="1" si="168"/>
        <v>0</v>
      </c>
    </row>
    <row r="466" spans="1:24">
      <c r="A466" s="7">
        <v>458</v>
      </c>
      <c r="B466" s="18">
        <f t="shared" ca="1" si="157"/>
        <v>-0.19999999999999418</v>
      </c>
      <c r="C466" s="18">
        <f t="shared" ca="1" si="158"/>
        <v>-0.40000000000000585</v>
      </c>
      <c r="D466" s="19">
        <f t="shared" ca="1" si="170"/>
        <v>-5.2080000000000135</v>
      </c>
      <c r="E466" s="19">
        <f t="shared" ca="1" si="170"/>
        <v>-5.5280000000000138</v>
      </c>
      <c r="F466" s="19">
        <f t="shared" ca="1" si="170"/>
        <v>-5.0320000000000151</v>
      </c>
      <c r="G466" s="19">
        <f t="shared" ca="1" si="170"/>
        <v>-5.6400000000000112</v>
      </c>
      <c r="H466" s="19">
        <f t="shared" ca="1" si="160"/>
        <v>0.43199999999999772</v>
      </c>
      <c r="I466" s="19">
        <f t="shared" ca="1" si="161"/>
        <v>0.11199999999999743</v>
      </c>
      <c r="J466" s="19">
        <f t="shared" ca="1" si="162"/>
        <v>0.6079999999999961</v>
      </c>
      <c r="K466" s="19">
        <f t="shared" ca="1" si="163"/>
        <v>0</v>
      </c>
      <c r="L466" s="18">
        <f t="shared" ca="1" si="171"/>
        <v>3.7290042439728071</v>
      </c>
      <c r="M466" s="19">
        <f t="shared" ca="1" si="172"/>
        <v>0.24071509113492476</v>
      </c>
      <c r="N466" s="19">
        <f t="shared" ca="1" si="173"/>
        <v>0.26076354522066303</v>
      </c>
      <c r="O466" s="19">
        <f t="shared" ca="1" si="174"/>
        <v>0.23035325908505142</v>
      </c>
      <c r="P466" s="19">
        <f t="shared" ca="1" si="175"/>
        <v>0.26816810455936085</v>
      </c>
      <c r="Q466" s="19">
        <f>0</f>
        <v>0</v>
      </c>
      <c r="R466" s="19">
        <f t="shared" ca="1" si="164"/>
        <v>0.24071509113492476</v>
      </c>
      <c r="S466" s="19">
        <f t="shared" ca="1" si="165"/>
        <v>0.50147863635558776</v>
      </c>
      <c r="T466" s="19">
        <f t="shared" ca="1" si="166"/>
        <v>0.7318318954406392</v>
      </c>
      <c r="U466" s="19">
        <f t="shared" ca="1" si="176"/>
        <v>0.88036725325889087</v>
      </c>
      <c r="V466" s="19">
        <f t="shared" ca="1" si="167"/>
        <v>4</v>
      </c>
      <c r="W466" s="19">
        <f t="shared" ca="1" si="177"/>
        <v>0.2</v>
      </c>
      <c r="X466" s="19">
        <f t="shared" ca="1" si="168"/>
        <v>0</v>
      </c>
    </row>
    <row r="467" spans="1:24">
      <c r="A467" s="7">
        <v>459</v>
      </c>
      <c r="B467" s="18">
        <f t="shared" ca="1" si="157"/>
        <v>5.8286708792820718E-15</v>
      </c>
      <c r="C467" s="18">
        <f t="shared" ca="1" si="158"/>
        <v>-0.40000000000000585</v>
      </c>
      <c r="D467" s="19">
        <f t="shared" ca="1" si="170"/>
        <v>-5.3600000000000119</v>
      </c>
      <c r="E467" s="19">
        <f t="shared" ca="1" si="170"/>
        <v>-5.8400000000000114</v>
      </c>
      <c r="F467" s="19">
        <f t="shared" ca="1" si="170"/>
        <v>-5.4080000000000137</v>
      </c>
      <c r="G467" s="19">
        <f t="shared" ca="1" si="170"/>
        <v>-5.7280000000000095</v>
      </c>
      <c r="H467" s="19">
        <f t="shared" ca="1" si="160"/>
        <v>0.47999999999999954</v>
      </c>
      <c r="I467" s="19">
        <f t="shared" ca="1" si="161"/>
        <v>0</v>
      </c>
      <c r="J467" s="19">
        <f t="shared" ca="1" si="162"/>
        <v>0.43199999999999772</v>
      </c>
      <c r="K467" s="19">
        <f t="shared" ca="1" si="163"/>
        <v>0.11200000000000188</v>
      </c>
      <c r="L467" s="18">
        <f t="shared" ca="1" si="171"/>
        <v>3.7569363999488394</v>
      </c>
      <c r="M467" s="19">
        <f t="shared" ca="1" si="172"/>
        <v>0.23607544613457798</v>
      </c>
      <c r="N467" s="19">
        <f t="shared" ca="1" si="173"/>
        <v>0.26617432225193316</v>
      </c>
      <c r="O467" s="19">
        <f t="shared" ca="1" si="174"/>
        <v>0.23892541711450294</v>
      </c>
      <c r="P467" s="19">
        <f t="shared" ca="1" si="175"/>
        <v>0.25882481449898592</v>
      </c>
      <c r="Q467" s="19">
        <f>0</f>
        <v>0</v>
      </c>
      <c r="R467" s="19">
        <f t="shared" ca="1" si="164"/>
        <v>0.23607544613457798</v>
      </c>
      <c r="S467" s="19">
        <f t="shared" ca="1" si="165"/>
        <v>0.50224976838651114</v>
      </c>
      <c r="T467" s="19">
        <f t="shared" ca="1" si="166"/>
        <v>0.74117518550101402</v>
      </c>
      <c r="U467" s="19">
        <f t="shared" ca="1" si="176"/>
        <v>0.75903309895654325</v>
      </c>
      <c r="V467" s="19">
        <f t="shared" ca="1" si="167"/>
        <v>4</v>
      </c>
      <c r="W467" s="19">
        <f t="shared" ca="1" si="177"/>
        <v>0.2</v>
      </c>
      <c r="X467" s="19">
        <f t="shared" ca="1" si="168"/>
        <v>0</v>
      </c>
    </row>
    <row r="468" spans="1:24">
      <c r="A468" s="7">
        <v>460</v>
      </c>
      <c r="B468" s="18">
        <f t="shared" ca="1" si="157"/>
        <v>0.20000000000000584</v>
      </c>
      <c r="C468" s="18">
        <f t="shared" ca="1" si="158"/>
        <v>-0.40000000000000585</v>
      </c>
      <c r="D468" s="19">
        <f t="shared" ca="1" si="170"/>
        <v>-5.3680000000000101</v>
      </c>
      <c r="E468" s="19">
        <f t="shared" ca="1" si="170"/>
        <v>-6.0080000000000098</v>
      </c>
      <c r="F468" s="19">
        <f t="shared" ca="1" si="170"/>
        <v>-5.6400000000000112</v>
      </c>
      <c r="G468" s="19">
        <f t="shared" ca="1" si="170"/>
        <v>-5.6720000000000077</v>
      </c>
      <c r="H468" s="19">
        <f t="shared" ca="1" si="160"/>
        <v>0.63999999999999968</v>
      </c>
      <c r="I468" s="19">
        <f t="shared" ca="1" si="161"/>
        <v>0</v>
      </c>
      <c r="J468" s="19">
        <f t="shared" ca="1" si="162"/>
        <v>0.36799999999999855</v>
      </c>
      <c r="K468" s="19">
        <f t="shared" ca="1" si="163"/>
        <v>0.33600000000000207</v>
      </c>
      <c r="L468" s="18">
        <f t="shared" ca="1" si="171"/>
        <v>3.6836801946064259</v>
      </c>
      <c r="M468" s="19">
        <f t="shared" ca="1" si="172"/>
        <v>0.23132947051535693</v>
      </c>
      <c r="N468" s="19">
        <f t="shared" ca="1" si="173"/>
        <v>0.27146764843055077</v>
      </c>
      <c r="O468" s="19">
        <f t="shared" ca="1" si="174"/>
        <v>0.24760704006840159</v>
      </c>
      <c r="P468" s="19">
        <f t="shared" ca="1" si="175"/>
        <v>0.24959584098569085</v>
      </c>
      <c r="Q468" s="19">
        <f>0</f>
        <v>0</v>
      </c>
      <c r="R468" s="19">
        <f t="shared" ca="1" si="164"/>
        <v>0.23132947051535693</v>
      </c>
      <c r="S468" s="19">
        <f t="shared" ca="1" si="165"/>
        <v>0.50279711894590773</v>
      </c>
      <c r="T468" s="19">
        <f t="shared" ca="1" si="166"/>
        <v>0.75040415901430935</v>
      </c>
      <c r="U468" s="19">
        <f t="shared" ca="1" si="176"/>
        <v>0.29514202807569134</v>
      </c>
      <c r="V468" s="19">
        <f t="shared" ca="1" si="167"/>
        <v>2</v>
      </c>
      <c r="W468" s="19">
        <f t="shared" ca="1" si="177"/>
        <v>0</v>
      </c>
      <c r="X468" s="19">
        <f t="shared" ca="1" si="168"/>
        <v>-0.2</v>
      </c>
    </row>
    <row r="469" spans="1:24">
      <c r="A469" s="7">
        <v>461</v>
      </c>
      <c r="B469" s="18">
        <f t="shared" ca="1" si="157"/>
        <v>0.20000000000000584</v>
      </c>
      <c r="C469" s="18">
        <f t="shared" ca="1" si="158"/>
        <v>-0.60000000000000586</v>
      </c>
      <c r="D469" s="19">
        <f t="shared" ref="D469:G488" ca="1" si="178">A*($B469+D$5)^3+B*($B469+D$5)^2+E*($B469+D$5)+E*($C469+D$6)^3+F*($C469+D$6)^2+G*($C469+D$6)+H*($B469+D$5)*($C469+D$6)+I</f>
        <v>-5.7280000000000095</v>
      </c>
      <c r="E469" s="19">
        <f t="shared" ca="1" si="178"/>
        <v>-6.20800000000001</v>
      </c>
      <c r="F469" s="19">
        <f t="shared" ca="1" si="178"/>
        <v>-5.8400000000000114</v>
      </c>
      <c r="G469" s="19">
        <f t="shared" ca="1" si="178"/>
        <v>-6.032000000000008</v>
      </c>
      <c r="H469" s="19">
        <f t="shared" ca="1" si="160"/>
        <v>0.48000000000000043</v>
      </c>
      <c r="I469" s="19">
        <f t="shared" ca="1" si="161"/>
        <v>0</v>
      </c>
      <c r="J469" s="19">
        <f t="shared" ca="1" si="162"/>
        <v>0.36799999999999855</v>
      </c>
      <c r="K469" s="19">
        <f t="shared" ca="1" si="163"/>
        <v>0.17600000000000193</v>
      </c>
      <c r="L469" s="18">
        <f t="shared" ca="1" si="171"/>
        <v>3.7559795437352941</v>
      </c>
      <c r="M469" s="19">
        <f t="shared" ca="1" si="172"/>
        <v>0.23613558763824402</v>
      </c>
      <c r="N469" s="19">
        <f t="shared" ca="1" si="173"/>
        <v>0.26624213160796595</v>
      </c>
      <c r="O469" s="19">
        <f t="shared" ca="1" si="174"/>
        <v>0.24284081926548748</v>
      </c>
      <c r="P469" s="19">
        <f t="shared" ca="1" si="175"/>
        <v>0.25478146148830261</v>
      </c>
      <c r="Q469" s="19">
        <f>0</f>
        <v>0</v>
      </c>
      <c r="R469" s="19">
        <f t="shared" ca="1" si="164"/>
        <v>0.23613558763824402</v>
      </c>
      <c r="S469" s="19">
        <f t="shared" ca="1" si="165"/>
        <v>0.50237771924621</v>
      </c>
      <c r="T469" s="19">
        <f t="shared" ca="1" si="166"/>
        <v>0.7452185385116975</v>
      </c>
      <c r="U469" s="19">
        <f t="shared" ca="1" si="176"/>
        <v>0.36661267958354937</v>
      </c>
      <c r="V469" s="19">
        <f t="shared" ca="1" si="167"/>
        <v>2</v>
      </c>
      <c r="W469" s="19">
        <f t="shared" ca="1" si="177"/>
        <v>0</v>
      </c>
      <c r="X469" s="19">
        <f t="shared" ca="1" si="168"/>
        <v>-0.2</v>
      </c>
    </row>
    <row r="470" spans="1:24">
      <c r="A470" s="7">
        <v>462</v>
      </c>
      <c r="B470" s="18">
        <f t="shared" ca="1" si="157"/>
        <v>0.20000000000000584</v>
      </c>
      <c r="C470" s="18">
        <f t="shared" ca="1" si="158"/>
        <v>-0.80000000000000582</v>
      </c>
      <c r="D470" s="19">
        <f t="shared" ca="1" si="178"/>
        <v>-6.0080000000000098</v>
      </c>
      <c r="E470" s="19">
        <f t="shared" ca="1" si="178"/>
        <v>-6.3280000000000101</v>
      </c>
      <c r="F470" s="19">
        <f t="shared" ca="1" si="178"/>
        <v>-5.9600000000000115</v>
      </c>
      <c r="G470" s="19">
        <f t="shared" ca="1" si="178"/>
        <v>-6.3120000000000083</v>
      </c>
      <c r="H470" s="19">
        <f t="shared" ca="1" si="160"/>
        <v>0.32000000000000028</v>
      </c>
      <c r="I470" s="19">
        <f t="shared" ca="1" si="161"/>
        <v>0</v>
      </c>
      <c r="J470" s="19">
        <f t="shared" ca="1" si="162"/>
        <v>0.36799999999999855</v>
      </c>
      <c r="K470" s="19">
        <f t="shared" ca="1" si="163"/>
        <v>1.6000000000001791E-2</v>
      </c>
      <c r="L470" s="18">
        <f t="shared" ca="1" si="171"/>
        <v>3.8312294852757178</v>
      </c>
      <c r="M470" s="19">
        <f t="shared" ca="1" si="172"/>
        <v>0.24094519786256105</v>
      </c>
      <c r="N470" s="19">
        <f t="shared" ca="1" si="173"/>
        <v>0.26101281686289646</v>
      </c>
      <c r="O470" s="19">
        <f t="shared" ca="1" si="174"/>
        <v>0.23807113435791755</v>
      </c>
      <c r="P470" s="19">
        <f t="shared" ca="1" si="175"/>
        <v>0.25997085091662486</v>
      </c>
      <c r="Q470" s="19">
        <f>0</f>
        <v>0</v>
      </c>
      <c r="R470" s="19">
        <f t="shared" ca="1" si="164"/>
        <v>0.24094519786256105</v>
      </c>
      <c r="S470" s="19">
        <f t="shared" ca="1" si="165"/>
        <v>0.50195801472545754</v>
      </c>
      <c r="T470" s="19">
        <f t="shared" ca="1" si="166"/>
        <v>0.74002914908337503</v>
      </c>
      <c r="U470" s="19">
        <f t="shared" ca="1" si="176"/>
        <v>0.13485746856299041</v>
      </c>
      <c r="V470" s="19">
        <f t="shared" ca="1" si="167"/>
        <v>1</v>
      </c>
      <c r="W470" s="19">
        <f t="shared" ca="1" si="177"/>
        <v>0</v>
      </c>
      <c r="X470" s="19">
        <f t="shared" ca="1" si="168"/>
        <v>0.2</v>
      </c>
    </row>
    <row r="471" spans="1:24">
      <c r="A471" s="7">
        <v>463</v>
      </c>
      <c r="B471" s="18">
        <f t="shared" ca="1" si="157"/>
        <v>0.20000000000000584</v>
      </c>
      <c r="C471" s="18">
        <f t="shared" ca="1" si="158"/>
        <v>-0.60000000000000586</v>
      </c>
      <c r="D471" s="19">
        <f t="shared" ca="1" si="178"/>
        <v>-5.7280000000000095</v>
      </c>
      <c r="E471" s="19">
        <f t="shared" ca="1" si="178"/>
        <v>-6.20800000000001</v>
      </c>
      <c r="F471" s="19">
        <f t="shared" ca="1" si="178"/>
        <v>-5.8400000000000114</v>
      </c>
      <c r="G471" s="19">
        <f t="shared" ca="1" si="178"/>
        <v>-6.032000000000008</v>
      </c>
      <c r="H471" s="19">
        <f t="shared" ca="1" si="160"/>
        <v>0.48000000000000043</v>
      </c>
      <c r="I471" s="19">
        <f t="shared" ca="1" si="161"/>
        <v>0</v>
      </c>
      <c r="J471" s="19">
        <f t="shared" ca="1" si="162"/>
        <v>0.36799999999999855</v>
      </c>
      <c r="K471" s="19">
        <f t="shared" ca="1" si="163"/>
        <v>0.17600000000000193</v>
      </c>
      <c r="L471" s="18">
        <f t="shared" ca="1" si="171"/>
        <v>3.7559795437352941</v>
      </c>
      <c r="M471" s="19">
        <f t="shared" ca="1" si="172"/>
        <v>0.23613558763824402</v>
      </c>
      <c r="N471" s="19">
        <f t="shared" ca="1" si="173"/>
        <v>0.26624213160796595</v>
      </c>
      <c r="O471" s="19">
        <f t="shared" ca="1" si="174"/>
        <v>0.24284081926548748</v>
      </c>
      <c r="P471" s="19">
        <f t="shared" ca="1" si="175"/>
        <v>0.25478146148830261</v>
      </c>
      <c r="Q471" s="19">
        <f>0</f>
        <v>0</v>
      </c>
      <c r="R471" s="19">
        <f t="shared" ca="1" si="164"/>
        <v>0.23613558763824402</v>
      </c>
      <c r="S471" s="19">
        <f t="shared" ca="1" si="165"/>
        <v>0.50237771924621</v>
      </c>
      <c r="T471" s="19">
        <f t="shared" ca="1" si="166"/>
        <v>0.7452185385116975</v>
      </c>
      <c r="U471" s="19">
        <f t="shared" ca="1" si="176"/>
        <v>0.41067787940433442</v>
      </c>
      <c r="V471" s="19">
        <f t="shared" ca="1" si="167"/>
        <v>2</v>
      </c>
      <c r="W471" s="19">
        <f t="shared" ca="1" si="177"/>
        <v>0</v>
      </c>
      <c r="X471" s="19">
        <f t="shared" ca="1" si="168"/>
        <v>-0.2</v>
      </c>
    </row>
    <row r="472" spans="1:24">
      <c r="A472" s="7">
        <v>464</v>
      </c>
      <c r="B472" s="18">
        <f t="shared" ca="1" si="157"/>
        <v>0.20000000000000584</v>
      </c>
      <c r="C472" s="18">
        <f t="shared" ca="1" si="158"/>
        <v>-0.80000000000000582</v>
      </c>
      <c r="D472" s="19">
        <f t="shared" ca="1" si="178"/>
        <v>-6.0080000000000098</v>
      </c>
      <c r="E472" s="19">
        <f t="shared" ca="1" si="178"/>
        <v>-6.3280000000000101</v>
      </c>
      <c r="F472" s="19">
        <f t="shared" ca="1" si="178"/>
        <v>-5.9600000000000115</v>
      </c>
      <c r="G472" s="19">
        <f t="shared" ca="1" si="178"/>
        <v>-6.3120000000000083</v>
      </c>
      <c r="H472" s="19">
        <f t="shared" ca="1" si="160"/>
        <v>0.32000000000000028</v>
      </c>
      <c r="I472" s="19">
        <f t="shared" ca="1" si="161"/>
        <v>0</v>
      </c>
      <c r="J472" s="19">
        <f t="shared" ca="1" si="162"/>
        <v>0.36799999999999855</v>
      </c>
      <c r="K472" s="19">
        <f t="shared" ca="1" si="163"/>
        <v>1.6000000000001791E-2</v>
      </c>
      <c r="L472" s="18">
        <f t="shared" ca="1" si="171"/>
        <v>3.8312294852757178</v>
      </c>
      <c r="M472" s="19">
        <f t="shared" ca="1" si="172"/>
        <v>0.24094519786256105</v>
      </c>
      <c r="N472" s="19">
        <f t="shared" ca="1" si="173"/>
        <v>0.26101281686289646</v>
      </c>
      <c r="O472" s="19">
        <f t="shared" ca="1" si="174"/>
        <v>0.23807113435791755</v>
      </c>
      <c r="P472" s="19">
        <f t="shared" ca="1" si="175"/>
        <v>0.25997085091662486</v>
      </c>
      <c r="Q472" s="19">
        <f>0</f>
        <v>0</v>
      </c>
      <c r="R472" s="19">
        <f t="shared" ca="1" si="164"/>
        <v>0.24094519786256105</v>
      </c>
      <c r="S472" s="19">
        <f t="shared" ca="1" si="165"/>
        <v>0.50195801472545754</v>
      </c>
      <c r="T472" s="19">
        <f t="shared" ca="1" si="166"/>
        <v>0.74002914908337503</v>
      </c>
      <c r="U472" s="19">
        <f t="shared" ca="1" si="176"/>
        <v>0.88728402817510066</v>
      </c>
      <c r="V472" s="19">
        <f t="shared" ca="1" si="167"/>
        <v>4</v>
      </c>
      <c r="W472" s="19">
        <f t="shared" ca="1" si="177"/>
        <v>0.2</v>
      </c>
      <c r="X472" s="19">
        <f t="shared" ca="1" si="168"/>
        <v>0</v>
      </c>
    </row>
    <row r="473" spans="1:24">
      <c r="A473" s="7">
        <v>465</v>
      </c>
      <c r="B473" s="18">
        <f t="shared" ref="B473:B507" ca="1" si="179">IF(ISNUMBER(B472),B472+W472,$C$2)</f>
        <v>0.40000000000000585</v>
      </c>
      <c r="C473" s="18">
        <f t="shared" ref="C473:C507" ca="1" si="180">IF(ISNUMBER(C472),C472+X472,$C$3)</f>
        <v>-0.80000000000000582</v>
      </c>
      <c r="D473" s="19">
        <f t="shared" ca="1" si="178"/>
        <v>-6.032000000000008</v>
      </c>
      <c r="E473" s="19">
        <f t="shared" ca="1" si="178"/>
        <v>-6.5120000000000076</v>
      </c>
      <c r="F473" s="19">
        <f t="shared" ca="1" si="178"/>
        <v>-6.20800000000001</v>
      </c>
      <c r="G473" s="19">
        <f t="shared" ca="1" si="178"/>
        <v>-6.2720000000000056</v>
      </c>
      <c r="H473" s="19">
        <f t="shared" ref="H473:H508" ca="1" si="181">D473-MIN($D473:$G473)</f>
        <v>0.47999999999999954</v>
      </c>
      <c r="I473" s="19">
        <f t="shared" ref="I473:I508" ca="1" si="182">E473-MIN($D473:$G473)</f>
        <v>0</v>
      </c>
      <c r="J473" s="19">
        <f t="shared" ref="J473:J508" ca="1" si="183">F473-MIN($D473:$G473)</f>
        <v>0.30399999999999761</v>
      </c>
      <c r="K473" s="19">
        <f t="shared" ref="K473:K508" ca="1" si="184">G473-MIN($D473:$G473)</f>
        <v>0.24000000000000199</v>
      </c>
      <c r="L473" s="18">
        <f t="shared" ca="1" si="171"/>
        <v>3.7555011768607884</v>
      </c>
      <c r="M473" s="19">
        <f t="shared" ca="1" si="172"/>
        <v>0.23616566603196529</v>
      </c>
      <c r="N473" s="19">
        <f t="shared" ca="1" si="173"/>
        <v>0.26627604490218715</v>
      </c>
      <c r="O473" s="19">
        <f t="shared" ca="1" si="174"/>
        <v>0.24678895383388097</v>
      </c>
      <c r="P473" s="19">
        <f t="shared" ca="1" si="175"/>
        <v>0.25076933523196665</v>
      </c>
      <c r="Q473" s="19">
        <f>0</f>
        <v>0</v>
      </c>
      <c r="R473" s="19">
        <f t="shared" ref="R473:R508" ca="1" si="185">Q473+M473</f>
        <v>0.23616566603196529</v>
      </c>
      <c r="S473" s="19">
        <f t="shared" ref="S473:S508" ca="1" si="186">R473+N473</f>
        <v>0.50244171093415246</v>
      </c>
      <c r="T473" s="19">
        <f t="shared" ref="T473:T508" ca="1" si="187">S473+O473</f>
        <v>0.74923066476803346</v>
      </c>
      <c r="U473" s="19">
        <f t="shared" ca="1" si="176"/>
        <v>0.8015666300751596</v>
      </c>
      <c r="V473" s="19">
        <f t="shared" ref="V473:V508" ca="1" si="188">MATCH(U473,Q473:T473)</f>
        <v>4</v>
      </c>
      <c r="W473" s="19">
        <f t="shared" ca="1" si="177"/>
        <v>0.2</v>
      </c>
      <c r="X473" s="19">
        <f t="shared" ref="X473:X508" ca="1" si="189">CHOOSE(V473,$D$6,$E$6,$F$6,$G$6)</f>
        <v>0</v>
      </c>
    </row>
    <row r="474" spans="1:24">
      <c r="A474" s="7">
        <v>466</v>
      </c>
      <c r="B474" s="18">
        <f t="shared" ca="1" si="179"/>
        <v>0.60000000000000586</v>
      </c>
      <c r="C474" s="18">
        <f t="shared" ca="1" si="180"/>
        <v>-0.80000000000000582</v>
      </c>
      <c r="D474" s="19">
        <f t="shared" ca="1" si="178"/>
        <v>-5.9120000000000061</v>
      </c>
      <c r="E474" s="19">
        <f t="shared" ca="1" si="178"/>
        <v>-6.5520000000000058</v>
      </c>
      <c r="F474" s="19">
        <f t="shared" ca="1" si="178"/>
        <v>-6.3120000000000083</v>
      </c>
      <c r="G474" s="19">
        <f t="shared" ca="1" si="178"/>
        <v>-6.0880000000000045</v>
      </c>
      <c r="H474" s="19">
        <f t="shared" ca="1" si="181"/>
        <v>0.63999999999999968</v>
      </c>
      <c r="I474" s="19">
        <f t="shared" ca="1" si="182"/>
        <v>0</v>
      </c>
      <c r="J474" s="19">
        <f t="shared" ca="1" si="183"/>
        <v>0.23999999999999755</v>
      </c>
      <c r="K474" s="19">
        <f t="shared" ca="1" si="184"/>
        <v>0.4640000000000013</v>
      </c>
      <c r="L474" s="18">
        <f t="shared" ca="1" si="171"/>
        <v>3.684383545847933</v>
      </c>
      <c r="M474" s="19">
        <f t="shared" ca="1" si="172"/>
        <v>0.23128530956732871</v>
      </c>
      <c r="N474" s="19">
        <f t="shared" ca="1" si="173"/>
        <v>0.27141582507796636</v>
      </c>
      <c r="O474" s="19">
        <f t="shared" ca="1" si="174"/>
        <v>0.25560979791193517</v>
      </c>
      <c r="P474" s="19">
        <f t="shared" ca="1" si="175"/>
        <v>0.24168906744276977</v>
      </c>
      <c r="Q474" s="19">
        <f>0</f>
        <v>0</v>
      </c>
      <c r="R474" s="19">
        <f t="shared" ca="1" si="185"/>
        <v>0.23128530956732871</v>
      </c>
      <c r="S474" s="19">
        <f t="shared" ca="1" si="186"/>
        <v>0.50270113464529509</v>
      </c>
      <c r="T474" s="19">
        <f t="shared" ca="1" si="187"/>
        <v>0.75831093255723026</v>
      </c>
      <c r="U474" s="19">
        <f t="shared" ca="1" si="176"/>
        <v>0.89201934183539366</v>
      </c>
      <c r="V474" s="19">
        <f t="shared" ca="1" si="188"/>
        <v>4</v>
      </c>
      <c r="W474" s="19">
        <f t="shared" ca="1" si="177"/>
        <v>0.2</v>
      </c>
      <c r="X474" s="19">
        <f t="shared" ca="1" si="189"/>
        <v>0</v>
      </c>
    </row>
    <row r="475" spans="1:24">
      <c r="A475" s="7">
        <v>467</v>
      </c>
      <c r="B475" s="18">
        <f t="shared" ca="1" si="179"/>
        <v>0.80000000000000582</v>
      </c>
      <c r="C475" s="18">
        <f t="shared" ca="1" si="180"/>
        <v>-0.80000000000000582</v>
      </c>
      <c r="D475" s="19">
        <f t="shared" ca="1" si="178"/>
        <v>-5.6480000000000041</v>
      </c>
      <c r="E475" s="19">
        <f t="shared" ca="1" si="178"/>
        <v>-6.448000000000004</v>
      </c>
      <c r="F475" s="19">
        <f t="shared" ca="1" si="178"/>
        <v>-6.2720000000000056</v>
      </c>
      <c r="G475" s="19">
        <f t="shared" ca="1" si="178"/>
        <v>-5.7600000000000025</v>
      </c>
      <c r="H475" s="19">
        <f t="shared" ca="1" si="181"/>
        <v>0.79999999999999982</v>
      </c>
      <c r="I475" s="19">
        <f t="shared" ca="1" si="182"/>
        <v>0</v>
      </c>
      <c r="J475" s="19">
        <f t="shared" ca="1" si="183"/>
        <v>0.17599999999999838</v>
      </c>
      <c r="K475" s="19">
        <f t="shared" ca="1" si="184"/>
        <v>0.6880000000000015</v>
      </c>
      <c r="L475" s="18">
        <f t="shared" ca="1" si="171"/>
        <v>3.6176638837195281</v>
      </c>
      <c r="M475" s="19">
        <f t="shared" ca="1" si="172"/>
        <v>0.22631476538284639</v>
      </c>
      <c r="N475" s="19">
        <f t="shared" ca="1" si="173"/>
        <v>0.27642147865098032</v>
      </c>
      <c r="O475" s="19">
        <f t="shared" ca="1" si="174"/>
        <v>0.26452262792560699</v>
      </c>
      <c r="P475" s="19">
        <f t="shared" ca="1" si="175"/>
        <v>0.23274112804056646</v>
      </c>
      <c r="Q475" s="19">
        <f>0</f>
        <v>0</v>
      </c>
      <c r="R475" s="19">
        <f t="shared" ca="1" si="185"/>
        <v>0.22631476538284639</v>
      </c>
      <c r="S475" s="19">
        <f t="shared" ca="1" si="186"/>
        <v>0.50273624403382677</v>
      </c>
      <c r="T475" s="19">
        <f t="shared" ca="1" si="187"/>
        <v>0.76725887195943376</v>
      </c>
      <c r="U475" s="19">
        <f t="shared" ca="1" si="176"/>
        <v>0.48310545358630064</v>
      </c>
      <c r="V475" s="19">
        <f t="shared" ca="1" si="188"/>
        <v>2</v>
      </c>
      <c r="W475" s="19">
        <f t="shared" ca="1" si="177"/>
        <v>0</v>
      </c>
      <c r="X475" s="19">
        <f t="shared" ca="1" si="189"/>
        <v>-0.2</v>
      </c>
    </row>
    <row r="476" spans="1:24">
      <c r="A476" s="7">
        <v>468</v>
      </c>
      <c r="B476" s="18">
        <f t="shared" ca="1" si="179"/>
        <v>0.80000000000000582</v>
      </c>
      <c r="C476" s="18">
        <f t="shared" ca="1" si="180"/>
        <v>-1.0000000000000058</v>
      </c>
      <c r="D476" s="19">
        <f t="shared" ca="1" si="178"/>
        <v>-6.0880000000000045</v>
      </c>
      <c r="E476" s="19">
        <f t="shared" ca="1" si="178"/>
        <v>-6.7280000000000033</v>
      </c>
      <c r="F476" s="19">
        <f t="shared" ca="1" si="178"/>
        <v>-6.5520000000000058</v>
      </c>
      <c r="G476" s="19">
        <f t="shared" ca="1" si="178"/>
        <v>-6.200000000000002</v>
      </c>
      <c r="H476" s="19">
        <f t="shared" ca="1" si="181"/>
        <v>0.63999999999999879</v>
      </c>
      <c r="I476" s="19">
        <f t="shared" ca="1" si="182"/>
        <v>0</v>
      </c>
      <c r="J476" s="19">
        <f t="shared" ca="1" si="183"/>
        <v>0.17599999999999749</v>
      </c>
      <c r="K476" s="19">
        <f t="shared" ca="1" si="184"/>
        <v>0.52800000000000136</v>
      </c>
      <c r="L476" s="18">
        <f t="shared" ca="1" si="171"/>
        <v>3.6854387415186318</v>
      </c>
      <c r="M476" s="19">
        <f t="shared" ca="1" si="172"/>
        <v>0.23121908915926653</v>
      </c>
      <c r="N476" s="19">
        <f t="shared" ca="1" si="173"/>
        <v>0.27133811470922381</v>
      </c>
      <c r="O476" s="19">
        <f t="shared" ca="1" si="174"/>
        <v>0.25965808268426738</v>
      </c>
      <c r="P476" s="19">
        <f t="shared" ca="1" si="175"/>
        <v>0.23778471344724225</v>
      </c>
      <c r="Q476" s="19">
        <f>0</f>
        <v>0</v>
      </c>
      <c r="R476" s="19">
        <f t="shared" ca="1" si="185"/>
        <v>0.23121908915926653</v>
      </c>
      <c r="S476" s="19">
        <f t="shared" ca="1" si="186"/>
        <v>0.50255720386849034</v>
      </c>
      <c r="T476" s="19">
        <f t="shared" ca="1" si="187"/>
        <v>0.76221528655275772</v>
      </c>
      <c r="U476" s="19">
        <f t="shared" ca="1" si="176"/>
        <v>0.39211657817939116</v>
      </c>
      <c r="V476" s="19">
        <f t="shared" ca="1" si="188"/>
        <v>2</v>
      </c>
      <c r="W476" s="19">
        <f t="shared" ca="1" si="177"/>
        <v>0</v>
      </c>
      <c r="X476" s="19">
        <f t="shared" ca="1" si="189"/>
        <v>-0.2</v>
      </c>
    </row>
    <row r="477" spans="1:24">
      <c r="A477" s="7">
        <v>469</v>
      </c>
      <c r="B477" s="18">
        <f t="shared" ca="1" si="179"/>
        <v>0.80000000000000582</v>
      </c>
      <c r="C477" s="18">
        <f t="shared" ca="1" si="180"/>
        <v>-1.2000000000000057</v>
      </c>
      <c r="D477" s="19">
        <f t="shared" ca="1" si="178"/>
        <v>-6.448000000000004</v>
      </c>
      <c r="E477" s="19">
        <f t="shared" ca="1" si="178"/>
        <v>-6.9280000000000044</v>
      </c>
      <c r="F477" s="19">
        <f t="shared" ca="1" si="178"/>
        <v>-6.752000000000006</v>
      </c>
      <c r="G477" s="19">
        <f t="shared" ca="1" si="178"/>
        <v>-6.5600000000000023</v>
      </c>
      <c r="H477" s="19">
        <f t="shared" ca="1" si="181"/>
        <v>0.48000000000000043</v>
      </c>
      <c r="I477" s="19">
        <f t="shared" ca="1" si="182"/>
        <v>0</v>
      </c>
      <c r="J477" s="19">
        <f t="shared" ca="1" si="183"/>
        <v>0.17599999999999838</v>
      </c>
      <c r="K477" s="19">
        <f t="shared" ca="1" si="184"/>
        <v>0.3680000000000021</v>
      </c>
      <c r="L477" s="18">
        <f t="shared" ca="1" si="171"/>
        <v>3.7559795437352945</v>
      </c>
      <c r="M477" s="19">
        <f t="shared" ca="1" si="172"/>
        <v>0.23613558763824399</v>
      </c>
      <c r="N477" s="19">
        <f t="shared" ca="1" si="173"/>
        <v>0.26624213160796589</v>
      </c>
      <c r="O477" s="19">
        <f t="shared" ca="1" si="174"/>
        <v>0.25478146148830277</v>
      </c>
      <c r="P477" s="19">
        <f t="shared" ca="1" si="175"/>
        <v>0.24284081926548726</v>
      </c>
      <c r="Q477" s="19">
        <f>0</f>
        <v>0</v>
      </c>
      <c r="R477" s="19">
        <f t="shared" ca="1" si="185"/>
        <v>0.23613558763824399</v>
      </c>
      <c r="S477" s="19">
        <f t="shared" ca="1" si="186"/>
        <v>0.50237771924620989</v>
      </c>
      <c r="T477" s="19">
        <f t="shared" ca="1" si="187"/>
        <v>0.7571591807345126</v>
      </c>
      <c r="U477" s="19">
        <f t="shared" ca="1" si="176"/>
        <v>0.93922820317304345</v>
      </c>
      <c r="V477" s="19">
        <f t="shared" ca="1" si="188"/>
        <v>4</v>
      </c>
      <c r="W477" s="19">
        <f t="shared" ca="1" si="177"/>
        <v>0.2</v>
      </c>
      <c r="X477" s="19">
        <f t="shared" ca="1" si="189"/>
        <v>0</v>
      </c>
    </row>
    <row r="478" spans="1:24">
      <c r="A478" s="7">
        <v>470</v>
      </c>
      <c r="B478" s="18">
        <f t="shared" ca="1" si="179"/>
        <v>1.0000000000000058</v>
      </c>
      <c r="C478" s="18">
        <f t="shared" ca="1" si="180"/>
        <v>-1.2000000000000057</v>
      </c>
      <c r="D478" s="19">
        <f t="shared" ca="1" si="178"/>
        <v>-6.200000000000002</v>
      </c>
      <c r="E478" s="19">
        <f t="shared" ca="1" si="178"/>
        <v>-6.8400000000000016</v>
      </c>
      <c r="F478" s="19">
        <f t="shared" ca="1" si="178"/>
        <v>-6.7280000000000033</v>
      </c>
      <c r="G478" s="19">
        <f t="shared" ca="1" si="178"/>
        <v>-6.2479999999999993</v>
      </c>
      <c r="H478" s="19">
        <f t="shared" ca="1" si="181"/>
        <v>0.63999999999999968</v>
      </c>
      <c r="I478" s="19">
        <f t="shared" ca="1" si="182"/>
        <v>0</v>
      </c>
      <c r="J478" s="19">
        <f t="shared" ca="1" si="183"/>
        <v>0.11199999999999832</v>
      </c>
      <c r="K478" s="19">
        <f t="shared" ca="1" si="184"/>
        <v>0.5920000000000023</v>
      </c>
      <c r="L478" s="18">
        <f t="shared" ca="1" si="171"/>
        <v>3.6869632707095032</v>
      </c>
      <c r="M478" s="19">
        <f t="shared" ca="1" si="172"/>
        <v>0.23112348195490123</v>
      </c>
      <c r="N478" s="19">
        <f t="shared" ca="1" si="173"/>
        <v>0.27122591861555601</v>
      </c>
      <c r="O478" s="19">
        <f t="shared" ca="1" si="174"/>
        <v>0.26373692803674853</v>
      </c>
      <c r="P478" s="19">
        <f t="shared" ca="1" si="175"/>
        <v>0.23391367139279431</v>
      </c>
      <c r="Q478" s="19">
        <f>0</f>
        <v>0</v>
      </c>
      <c r="R478" s="19">
        <f t="shared" ca="1" si="185"/>
        <v>0.23112348195490123</v>
      </c>
      <c r="S478" s="19">
        <f t="shared" ca="1" si="186"/>
        <v>0.50234940057045718</v>
      </c>
      <c r="T478" s="19">
        <f t="shared" ca="1" si="187"/>
        <v>0.76608632860720571</v>
      </c>
      <c r="U478" s="19">
        <f t="shared" ca="1" si="176"/>
        <v>0.15407923259916045</v>
      </c>
      <c r="V478" s="19">
        <f t="shared" ca="1" si="188"/>
        <v>1</v>
      </c>
      <c r="W478" s="19">
        <f t="shared" ca="1" si="177"/>
        <v>0</v>
      </c>
      <c r="X478" s="19">
        <f t="shared" ca="1" si="189"/>
        <v>0.2</v>
      </c>
    </row>
    <row r="479" spans="1:24">
      <c r="A479" s="7">
        <v>471</v>
      </c>
      <c r="B479" s="18">
        <f t="shared" ca="1" si="179"/>
        <v>1.0000000000000058</v>
      </c>
      <c r="C479" s="18">
        <f t="shared" ca="1" si="180"/>
        <v>-1.0000000000000058</v>
      </c>
      <c r="D479" s="19">
        <f t="shared" ca="1" si="178"/>
        <v>-5.7600000000000025</v>
      </c>
      <c r="E479" s="19">
        <f t="shared" ca="1" si="178"/>
        <v>-6.5600000000000023</v>
      </c>
      <c r="F479" s="19">
        <f t="shared" ca="1" si="178"/>
        <v>-6.448000000000004</v>
      </c>
      <c r="G479" s="19">
        <f t="shared" ca="1" si="178"/>
        <v>-5.8079999999999998</v>
      </c>
      <c r="H479" s="19">
        <f t="shared" ca="1" si="181"/>
        <v>0.79999999999999982</v>
      </c>
      <c r="I479" s="19">
        <f t="shared" ca="1" si="182"/>
        <v>0</v>
      </c>
      <c r="J479" s="19">
        <f t="shared" ca="1" si="183"/>
        <v>0.11199999999999832</v>
      </c>
      <c r="K479" s="19">
        <f t="shared" ca="1" si="184"/>
        <v>0.75200000000000244</v>
      </c>
      <c r="L479" s="18">
        <f t="shared" ca="1" si="171"/>
        <v>3.6197338271119097</v>
      </c>
      <c r="M479" s="19">
        <f t="shared" ca="1" si="172"/>
        <v>0.22618534737158441</v>
      </c>
      <c r="N479" s="19">
        <f t="shared" ca="1" si="173"/>
        <v>0.27626340713506931</v>
      </c>
      <c r="O479" s="19">
        <f t="shared" ca="1" si="174"/>
        <v>0.26863532327101808</v>
      </c>
      <c r="P479" s="19">
        <f t="shared" ca="1" si="175"/>
        <v>0.22891592222232815</v>
      </c>
      <c r="Q479" s="19">
        <f>0</f>
        <v>0</v>
      </c>
      <c r="R479" s="19">
        <f t="shared" ca="1" si="185"/>
        <v>0.22618534737158441</v>
      </c>
      <c r="S479" s="19">
        <f t="shared" ca="1" si="186"/>
        <v>0.50244875450665372</v>
      </c>
      <c r="T479" s="19">
        <f t="shared" ca="1" si="187"/>
        <v>0.77108407777767174</v>
      </c>
      <c r="U479" s="19">
        <f t="shared" ca="1" si="176"/>
        <v>0.72118398651304072</v>
      </c>
      <c r="V479" s="19">
        <f t="shared" ca="1" si="188"/>
        <v>3</v>
      </c>
      <c r="W479" s="19">
        <f t="shared" ca="1" si="177"/>
        <v>-0.2</v>
      </c>
      <c r="X479" s="19">
        <f t="shared" ca="1" si="189"/>
        <v>0</v>
      </c>
    </row>
    <row r="480" spans="1:24">
      <c r="A480" s="7">
        <v>472</v>
      </c>
      <c r="B480" s="18">
        <f t="shared" ca="1" si="179"/>
        <v>0.80000000000000582</v>
      </c>
      <c r="C480" s="18">
        <f t="shared" ca="1" si="180"/>
        <v>-1.0000000000000058</v>
      </c>
      <c r="D480" s="19">
        <f t="shared" ca="1" si="178"/>
        <v>-6.0880000000000045</v>
      </c>
      <c r="E480" s="19">
        <f t="shared" ca="1" si="178"/>
        <v>-6.7280000000000033</v>
      </c>
      <c r="F480" s="19">
        <f t="shared" ca="1" si="178"/>
        <v>-6.5520000000000058</v>
      </c>
      <c r="G480" s="19">
        <f t="shared" ca="1" si="178"/>
        <v>-6.200000000000002</v>
      </c>
      <c r="H480" s="19">
        <f t="shared" ca="1" si="181"/>
        <v>0.63999999999999879</v>
      </c>
      <c r="I480" s="19">
        <f t="shared" ca="1" si="182"/>
        <v>0</v>
      </c>
      <c r="J480" s="19">
        <f t="shared" ca="1" si="183"/>
        <v>0.17599999999999749</v>
      </c>
      <c r="K480" s="19">
        <f t="shared" ca="1" si="184"/>
        <v>0.52800000000000136</v>
      </c>
      <c r="L480" s="18">
        <f t="shared" ca="1" si="171"/>
        <v>3.6854387415186318</v>
      </c>
      <c r="M480" s="19">
        <f t="shared" ca="1" si="172"/>
        <v>0.23121908915926653</v>
      </c>
      <c r="N480" s="19">
        <f t="shared" ca="1" si="173"/>
        <v>0.27133811470922381</v>
      </c>
      <c r="O480" s="19">
        <f t="shared" ca="1" si="174"/>
        <v>0.25965808268426738</v>
      </c>
      <c r="P480" s="19">
        <f t="shared" ca="1" si="175"/>
        <v>0.23778471344724225</v>
      </c>
      <c r="Q480" s="19">
        <f>0</f>
        <v>0</v>
      </c>
      <c r="R480" s="19">
        <f t="shared" ca="1" si="185"/>
        <v>0.23121908915926653</v>
      </c>
      <c r="S480" s="19">
        <f t="shared" ca="1" si="186"/>
        <v>0.50255720386849034</v>
      </c>
      <c r="T480" s="19">
        <f t="shared" ca="1" si="187"/>
        <v>0.76221528655275772</v>
      </c>
      <c r="U480" s="19">
        <f t="shared" ca="1" si="176"/>
        <v>0.66206428091975789</v>
      </c>
      <c r="V480" s="19">
        <f t="shared" ca="1" si="188"/>
        <v>3</v>
      </c>
      <c r="W480" s="19">
        <f t="shared" ca="1" si="177"/>
        <v>-0.2</v>
      </c>
      <c r="X480" s="19">
        <f t="shared" ca="1" si="189"/>
        <v>0</v>
      </c>
    </row>
    <row r="481" spans="1:24">
      <c r="A481" s="7">
        <v>473</v>
      </c>
      <c r="B481" s="18">
        <f t="shared" ca="1" si="179"/>
        <v>0.60000000000000586</v>
      </c>
      <c r="C481" s="18">
        <f t="shared" ca="1" si="180"/>
        <v>-1.0000000000000058</v>
      </c>
      <c r="D481" s="19">
        <f t="shared" ca="1" si="178"/>
        <v>-6.2720000000000056</v>
      </c>
      <c r="E481" s="19">
        <f t="shared" ca="1" si="178"/>
        <v>-6.752000000000006</v>
      </c>
      <c r="F481" s="19">
        <f t="shared" ca="1" si="178"/>
        <v>-6.5120000000000076</v>
      </c>
      <c r="G481" s="19">
        <f t="shared" ca="1" si="178"/>
        <v>-6.448000000000004</v>
      </c>
      <c r="H481" s="19">
        <f t="shared" ca="1" si="181"/>
        <v>0.48000000000000043</v>
      </c>
      <c r="I481" s="19">
        <f t="shared" ca="1" si="182"/>
        <v>0</v>
      </c>
      <c r="J481" s="19">
        <f t="shared" ca="1" si="183"/>
        <v>0.23999999999999844</v>
      </c>
      <c r="K481" s="19">
        <f t="shared" ca="1" si="184"/>
        <v>0.30400000000000205</v>
      </c>
      <c r="L481" s="18">
        <f t="shared" ca="1" si="171"/>
        <v>3.755501176860788</v>
      </c>
      <c r="M481" s="19">
        <f t="shared" ca="1" si="172"/>
        <v>0.23616566603196526</v>
      </c>
      <c r="N481" s="19">
        <f t="shared" ca="1" si="173"/>
        <v>0.2662760449021872</v>
      </c>
      <c r="O481" s="19">
        <f t="shared" ca="1" si="174"/>
        <v>0.25076933523196687</v>
      </c>
      <c r="P481" s="19">
        <f t="shared" ca="1" si="175"/>
        <v>0.24678895383388075</v>
      </c>
      <c r="Q481" s="19">
        <f>0</f>
        <v>0</v>
      </c>
      <c r="R481" s="19">
        <f t="shared" ca="1" si="185"/>
        <v>0.23616566603196526</v>
      </c>
      <c r="S481" s="19">
        <f t="shared" ca="1" si="186"/>
        <v>0.50244171093415246</v>
      </c>
      <c r="T481" s="19">
        <f t="shared" ca="1" si="187"/>
        <v>0.75321104616611934</v>
      </c>
      <c r="U481" s="19">
        <f t="shared" ca="1" si="176"/>
        <v>4.0076589418972297E-2</v>
      </c>
      <c r="V481" s="19">
        <f t="shared" ca="1" si="188"/>
        <v>1</v>
      </c>
      <c r="W481" s="19">
        <f t="shared" ca="1" si="177"/>
        <v>0</v>
      </c>
      <c r="X481" s="19">
        <f t="shared" ca="1" si="189"/>
        <v>0.2</v>
      </c>
    </row>
    <row r="482" spans="1:24">
      <c r="A482" s="7">
        <v>474</v>
      </c>
      <c r="B482" s="18">
        <f t="shared" ca="1" si="179"/>
        <v>0.60000000000000586</v>
      </c>
      <c r="C482" s="18">
        <f t="shared" ca="1" si="180"/>
        <v>-0.80000000000000582</v>
      </c>
      <c r="D482" s="19">
        <f t="shared" ca="1" si="178"/>
        <v>-5.9120000000000061</v>
      </c>
      <c r="E482" s="19">
        <f t="shared" ca="1" si="178"/>
        <v>-6.5520000000000058</v>
      </c>
      <c r="F482" s="19">
        <f t="shared" ca="1" si="178"/>
        <v>-6.3120000000000083</v>
      </c>
      <c r="G482" s="19">
        <f t="shared" ca="1" si="178"/>
        <v>-6.0880000000000045</v>
      </c>
      <c r="H482" s="19">
        <f t="shared" ca="1" si="181"/>
        <v>0.63999999999999968</v>
      </c>
      <c r="I482" s="19">
        <f t="shared" ca="1" si="182"/>
        <v>0</v>
      </c>
      <c r="J482" s="19">
        <f t="shared" ca="1" si="183"/>
        <v>0.23999999999999755</v>
      </c>
      <c r="K482" s="19">
        <f t="shared" ca="1" si="184"/>
        <v>0.4640000000000013</v>
      </c>
      <c r="L482" s="18">
        <f t="shared" ca="1" si="171"/>
        <v>3.684383545847933</v>
      </c>
      <c r="M482" s="19">
        <f t="shared" ca="1" si="172"/>
        <v>0.23128530956732871</v>
      </c>
      <c r="N482" s="19">
        <f t="shared" ca="1" si="173"/>
        <v>0.27141582507796636</v>
      </c>
      <c r="O482" s="19">
        <f t="shared" ca="1" si="174"/>
        <v>0.25560979791193517</v>
      </c>
      <c r="P482" s="19">
        <f t="shared" ca="1" si="175"/>
        <v>0.24168906744276977</v>
      </c>
      <c r="Q482" s="19">
        <f>0</f>
        <v>0</v>
      </c>
      <c r="R482" s="19">
        <f t="shared" ca="1" si="185"/>
        <v>0.23128530956732871</v>
      </c>
      <c r="S482" s="19">
        <f t="shared" ca="1" si="186"/>
        <v>0.50270113464529509</v>
      </c>
      <c r="T482" s="19">
        <f t="shared" ca="1" si="187"/>
        <v>0.75831093255723026</v>
      </c>
      <c r="U482" s="19">
        <f t="shared" ca="1" si="176"/>
        <v>0.53061612110817968</v>
      </c>
      <c r="V482" s="19">
        <f t="shared" ca="1" si="188"/>
        <v>3</v>
      </c>
      <c r="W482" s="19">
        <f t="shared" ca="1" si="177"/>
        <v>-0.2</v>
      </c>
      <c r="X482" s="19">
        <f t="shared" ca="1" si="189"/>
        <v>0</v>
      </c>
    </row>
    <row r="483" spans="1:24">
      <c r="A483" s="7">
        <v>475</v>
      </c>
      <c r="B483" s="18">
        <f t="shared" ca="1" si="179"/>
        <v>0.40000000000000585</v>
      </c>
      <c r="C483" s="18">
        <f t="shared" ca="1" si="180"/>
        <v>-0.80000000000000582</v>
      </c>
      <c r="D483" s="19">
        <f t="shared" ca="1" si="178"/>
        <v>-6.032000000000008</v>
      </c>
      <c r="E483" s="19">
        <f t="shared" ca="1" si="178"/>
        <v>-6.5120000000000076</v>
      </c>
      <c r="F483" s="19">
        <f t="shared" ca="1" si="178"/>
        <v>-6.20800000000001</v>
      </c>
      <c r="G483" s="19">
        <f t="shared" ca="1" si="178"/>
        <v>-6.2720000000000056</v>
      </c>
      <c r="H483" s="19">
        <f t="shared" ca="1" si="181"/>
        <v>0.47999999999999954</v>
      </c>
      <c r="I483" s="19">
        <f t="shared" ca="1" si="182"/>
        <v>0</v>
      </c>
      <c r="J483" s="19">
        <f t="shared" ca="1" si="183"/>
        <v>0.30399999999999761</v>
      </c>
      <c r="K483" s="19">
        <f t="shared" ca="1" si="184"/>
        <v>0.24000000000000199</v>
      </c>
      <c r="L483" s="18">
        <f t="shared" ca="1" si="171"/>
        <v>3.7555011768607884</v>
      </c>
      <c r="M483" s="19">
        <f t="shared" ca="1" si="172"/>
        <v>0.23616566603196529</v>
      </c>
      <c r="N483" s="19">
        <f t="shared" ca="1" si="173"/>
        <v>0.26627604490218715</v>
      </c>
      <c r="O483" s="19">
        <f t="shared" ca="1" si="174"/>
        <v>0.24678895383388097</v>
      </c>
      <c r="P483" s="19">
        <f t="shared" ca="1" si="175"/>
        <v>0.25076933523196665</v>
      </c>
      <c r="Q483" s="19">
        <f>0</f>
        <v>0</v>
      </c>
      <c r="R483" s="19">
        <f t="shared" ca="1" si="185"/>
        <v>0.23616566603196529</v>
      </c>
      <c r="S483" s="19">
        <f t="shared" ca="1" si="186"/>
        <v>0.50244171093415246</v>
      </c>
      <c r="T483" s="19">
        <f t="shared" ca="1" si="187"/>
        <v>0.74923066476803346</v>
      </c>
      <c r="U483" s="19">
        <f t="shared" ca="1" si="176"/>
        <v>0.75335623634728055</v>
      </c>
      <c r="V483" s="19">
        <f t="shared" ca="1" si="188"/>
        <v>4</v>
      </c>
      <c r="W483" s="19">
        <f t="shared" ca="1" si="177"/>
        <v>0.2</v>
      </c>
      <c r="X483" s="19">
        <f t="shared" ca="1" si="189"/>
        <v>0</v>
      </c>
    </row>
    <row r="484" spans="1:24">
      <c r="A484" s="7">
        <v>476</v>
      </c>
      <c r="B484" s="18">
        <f t="shared" ca="1" si="179"/>
        <v>0.60000000000000586</v>
      </c>
      <c r="C484" s="18">
        <f t="shared" ca="1" si="180"/>
        <v>-0.80000000000000582</v>
      </c>
      <c r="D484" s="19">
        <f t="shared" ca="1" si="178"/>
        <v>-5.9120000000000061</v>
      </c>
      <c r="E484" s="19">
        <f t="shared" ca="1" si="178"/>
        <v>-6.5520000000000058</v>
      </c>
      <c r="F484" s="19">
        <f t="shared" ca="1" si="178"/>
        <v>-6.3120000000000083</v>
      </c>
      <c r="G484" s="19">
        <f t="shared" ca="1" si="178"/>
        <v>-6.0880000000000045</v>
      </c>
      <c r="H484" s="19">
        <f t="shared" ca="1" si="181"/>
        <v>0.63999999999999968</v>
      </c>
      <c r="I484" s="19">
        <f t="shared" ca="1" si="182"/>
        <v>0</v>
      </c>
      <c r="J484" s="19">
        <f t="shared" ca="1" si="183"/>
        <v>0.23999999999999755</v>
      </c>
      <c r="K484" s="19">
        <f t="shared" ca="1" si="184"/>
        <v>0.4640000000000013</v>
      </c>
      <c r="L484" s="18">
        <f t="shared" ca="1" si="171"/>
        <v>3.684383545847933</v>
      </c>
      <c r="M484" s="19">
        <f t="shared" ca="1" si="172"/>
        <v>0.23128530956732871</v>
      </c>
      <c r="N484" s="19">
        <f t="shared" ca="1" si="173"/>
        <v>0.27141582507796636</v>
      </c>
      <c r="O484" s="19">
        <f t="shared" ca="1" si="174"/>
        <v>0.25560979791193517</v>
      </c>
      <c r="P484" s="19">
        <f t="shared" ca="1" si="175"/>
        <v>0.24168906744276977</v>
      </c>
      <c r="Q484" s="19">
        <f>0</f>
        <v>0</v>
      </c>
      <c r="R484" s="19">
        <f t="shared" ca="1" si="185"/>
        <v>0.23128530956732871</v>
      </c>
      <c r="S484" s="19">
        <f t="shared" ca="1" si="186"/>
        <v>0.50270113464529509</v>
      </c>
      <c r="T484" s="19">
        <f t="shared" ca="1" si="187"/>
        <v>0.75831093255723026</v>
      </c>
      <c r="U484" s="19">
        <f t="shared" ca="1" si="176"/>
        <v>0.18232685264845516</v>
      </c>
      <c r="V484" s="19">
        <f t="shared" ca="1" si="188"/>
        <v>1</v>
      </c>
      <c r="W484" s="19">
        <f t="shared" ca="1" si="177"/>
        <v>0</v>
      </c>
      <c r="X484" s="19">
        <f t="shared" ca="1" si="189"/>
        <v>0.2</v>
      </c>
    </row>
    <row r="485" spans="1:24">
      <c r="A485" s="7">
        <v>477</v>
      </c>
      <c r="B485" s="18">
        <f t="shared" ca="1" si="179"/>
        <v>0.60000000000000586</v>
      </c>
      <c r="C485" s="18">
        <f t="shared" ca="1" si="180"/>
        <v>-0.60000000000000586</v>
      </c>
      <c r="D485" s="19">
        <f t="shared" ca="1" si="178"/>
        <v>-5.4720000000000057</v>
      </c>
      <c r="E485" s="19">
        <f t="shared" ca="1" si="178"/>
        <v>-6.2720000000000056</v>
      </c>
      <c r="F485" s="19">
        <f t="shared" ca="1" si="178"/>
        <v>-6.032000000000008</v>
      </c>
      <c r="G485" s="19">
        <f t="shared" ca="1" si="178"/>
        <v>-5.6480000000000041</v>
      </c>
      <c r="H485" s="19">
        <f t="shared" ca="1" si="181"/>
        <v>0.79999999999999982</v>
      </c>
      <c r="I485" s="19">
        <f t="shared" ca="1" si="182"/>
        <v>0</v>
      </c>
      <c r="J485" s="19">
        <f t="shared" ca="1" si="183"/>
        <v>0.23999999999999755</v>
      </c>
      <c r="K485" s="19">
        <f t="shared" ca="1" si="184"/>
        <v>0.62400000000000144</v>
      </c>
      <c r="L485" s="18">
        <f t="shared" ca="1" si="171"/>
        <v>3.6160544770332494</v>
      </c>
      <c r="M485" s="19">
        <f t="shared" ca="1" si="172"/>
        <v>0.22641549187878945</v>
      </c>
      <c r="N485" s="19">
        <f t="shared" ca="1" si="173"/>
        <v>0.27654450627094496</v>
      </c>
      <c r="O485" s="19">
        <f t="shared" ca="1" si="174"/>
        <v>0.26043980796354299</v>
      </c>
      <c r="P485" s="19">
        <f t="shared" ca="1" si="175"/>
        <v>0.2366001938867226</v>
      </c>
      <c r="Q485" s="19">
        <f>0</f>
        <v>0</v>
      </c>
      <c r="R485" s="19">
        <f t="shared" ca="1" si="185"/>
        <v>0.22641549187878945</v>
      </c>
      <c r="S485" s="19">
        <f t="shared" ca="1" si="186"/>
        <v>0.50295999814973436</v>
      </c>
      <c r="T485" s="19">
        <f t="shared" ca="1" si="187"/>
        <v>0.7633998061132774</v>
      </c>
      <c r="U485" s="19">
        <f t="shared" ca="1" si="176"/>
        <v>0.24763711252274412</v>
      </c>
      <c r="V485" s="19">
        <f t="shared" ca="1" si="188"/>
        <v>2</v>
      </c>
      <c r="W485" s="19">
        <f t="shared" ca="1" si="177"/>
        <v>0</v>
      </c>
      <c r="X485" s="19">
        <f t="shared" ca="1" si="189"/>
        <v>-0.2</v>
      </c>
    </row>
    <row r="486" spans="1:24">
      <c r="A486" s="7">
        <v>478</v>
      </c>
      <c r="B486" s="18">
        <f t="shared" ca="1" si="179"/>
        <v>0.60000000000000586</v>
      </c>
      <c r="C486" s="18">
        <f t="shared" ca="1" si="180"/>
        <v>-0.80000000000000582</v>
      </c>
      <c r="D486" s="19">
        <f t="shared" ca="1" si="178"/>
        <v>-5.9120000000000061</v>
      </c>
      <c r="E486" s="19">
        <f t="shared" ca="1" si="178"/>
        <v>-6.5520000000000058</v>
      </c>
      <c r="F486" s="19">
        <f t="shared" ca="1" si="178"/>
        <v>-6.3120000000000083</v>
      </c>
      <c r="G486" s="19">
        <f t="shared" ca="1" si="178"/>
        <v>-6.0880000000000045</v>
      </c>
      <c r="H486" s="19">
        <f t="shared" ca="1" si="181"/>
        <v>0.63999999999999968</v>
      </c>
      <c r="I486" s="19">
        <f t="shared" ca="1" si="182"/>
        <v>0</v>
      </c>
      <c r="J486" s="19">
        <f t="shared" ca="1" si="183"/>
        <v>0.23999999999999755</v>
      </c>
      <c r="K486" s="19">
        <f t="shared" ca="1" si="184"/>
        <v>0.4640000000000013</v>
      </c>
      <c r="L486" s="18">
        <f t="shared" ca="1" si="171"/>
        <v>3.684383545847933</v>
      </c>
      <c r="M486" s="19">
        <f t="shared" ca="1" si="172"/>
        <v>0.23128530956732871</v>
      </c>
      <c r="N486" s="19">
        <f t="shared" ca="1" si="173"/>
        <v>0.27141582507796636</v>
      </c>
      <c r="O486" s="19">
        <f t="shared" ca="1" si="174"/>
        <v>0.25560979791193517</v>
      </c>
      <c r="P486" s="19">
        <f t="shared" ca="1" si="175"/>
        <v>0.24168906744276977</v>
      </c>
      <c r="Q486" s="19">
        <f>0</f>
        <v>0</v>
      </c>
      <c r="R486" s="19">
        <f t="shared" ca="1" si="185"/>
        <v>0.23128530956732871</v>
      </c>
      <c r="S486" s="19">
        <f t="shared" ca="1" si="186"/>
        <v>0.50270113464529509</v>
      </c>
      <c r="T486" s="19">
        <f t="shared" ca="1" si="187"/>
        <v>0.75831093255723026</v>
      </c>
      <c r="U486" s="19">
        <f t="shared" ca="1" si="176"/>
        <v>0.60505519525699936</v>
      </c>
      <c r="V486" s="19">
        <f t="shared" ca="1" si="188"/>
        <v>3</v>
      </c>
      <c r="W486" s="19">
        <f t="shared" ca="1" si="177"/>
        <v>-0.2</v>
      </c>
      <c r="X486" s="19">
        <f t="shared" ca="1" si="189"/>
        <v>0</v>
      </c>
    </row>
    <row r="487" spans="1:24">
      <c r="A487" s="7">
        <v>479</v>
      </c>
      <c r="B487" s="18">
        <f t="shared" ca="1" si="179"/>
        <v>0.40000000000000585</v>
      </c>
      <c r="C487" s="18">
        <f t="shared" ca="1" si="180"/>
        <v>-0.80000000000000582</v>
      </c>
      <c r="D487" s="19">
        <f t="shared" ca="1" si="178"/>
        <v>-6.032000000000008</v>
      </c>
      <c r="E487" s="19">
        <f t="shared" ca="1" si="178"/>
        <v>-6.5120000000000076</v>
      </c>
      <c r="F487" s="19">
        <f t="shared" ca="1" si="178"/>
        <v>-6.20800000000001</v>
      </c>
      <c r="G487" s="19">
        <f t="shared" ca="1" si="178"/>
        <v>-6.2720000000000056</v>
      </c>
      <c r="H487" s="19">
        <f t="shared" ca="1" si="181"/>
        <v>0.47999999999999954</v>
      </c>
      <c r="I487" s="19">
        <f t="shared" ca="1" si="182"/>
        <v>0</v>
      </c>
      <c r="J487" s="19">
        <f t="shared" ca="1" si="183"/>
        <v>0.30399999999999761</v>
      </c>
      <c r="K487" s="19">
        <f t="shared" ca="1" si="184"/>
        <v>0.24000000000000199</v>
      </c>
      <c r="L487" s="18">
        <f t="shared" ca="1" si="171"/>
        <v>3.7555011768607884</v>
      </c>
      <c r="M487" s="19">
        <f t="shared" ca="1" si="172"/>
        <v>0.23616566603196529</v>
      </c>
      <c r="N487" s="19">
        <f t="shared" ca="1" si="173"/>
        <v>0.26627604490218715</v>
      </c>
      <c r="O487" s="19">
        <f t="shared" ca="1" si="174"/>
        <v>0.24678895383388097</v>
      </c>
      <c r="P487" s="19">
        <f t="shared" ca="1" si="175"/>
        <v>0.25076933523196665</v>
      </c>
      <c r="Q487" s="19">
        <f>0</f>
        <v>0</v>
      </c>
      <c r="R487" s="19">
        <f t="shared" ca="1" si="185"/>
        <v>0.23616566603196529</v>
      </c>
      <c r="S487" s="19">
        <f t="shared" ca="1" si="186"/>
        <v>0.50244171093415246</v>
      </c>
      <c r="T487" s="19">
        <f t="shared" ca="1" si="187"/>
        <v>0.74923066476803346</v>
      </c>
      <c r="U487" s="19">
        <f t="shared" ca="1" si="176"/>
        <v>0.15198997231588152</v>
      </c>
      <c r="V487" s="19">
        <f t="shared" ca="1" si="188"/>
        <v>1</v>
      </c>
      <c r="W487" s="19">
        <f t="shared" ca="1" si="177"/>
        <v>0</v>
      </c>
      <c r="X487" s="19">
        <f t="shared" ca="1" si="189"/>
        <v>0.2</v>
      </c>
    </row>
    <row r="488" spans="1:24">
      <c r="A488" s="7">
        <v>480</v>
      </c>
      <c r="B488" s="18">
        <f t="shared" ca="1" si="179"/>
        <v>0.40000000000000585</v>
      </c>
      <c r="C488" s="18">
        <f t="shared" ca="1" si="180"/>
        <v>-0.60000000000000586</v>
      </c>
      <c r="D488" s="19">
        <f t="shared" ca="1" si="178"/>
        <v>-5.6720000000000077</v>
      </c>
      <c r="E488" s="19">
        <f t="shared" ca="1" si="178"/>
        <v>-6.3120000000000083</v>
      </c>
      <c r="F488" s="19">
        <f t="shared" ca="1" si="178"/>
        <v>-6.0080000000000098</v>
      </c>
      <c r="G488" s="19">
        <f t="shared" ca="1" si="178"/>
        <v>-5.9120000000000061</v>
      </c>
      <c r="H488" s="19">
        <f t="shared" ca="1" si="181"/>
        <v>0.64000000000000057</v>
      </c>
      <c r="I488" s="19">
        <f t="shared" ca="1" si="182"/>
        <v>0</v>
      </c>
      <c r="J488" s="19">
        <f t="shared" ca="1" si="183"/>
        <v>0.30399999999999849</v>
      </c>
      <c r="K488" s="19">
        <f t="shared" ca="1" si="184"/>
        <v>0.40000000000000213</v>
      </c>
      <c r="L488" s="18">
        <f t="shared" ca="1" si="171"/>
        <v>3.6837974135615532</v>
      </c>
      <c r="M488" s="19">
        <f t="shared" ca="1" si="172"/>
        <v>0.23132210957886123</v>
      </c>
      <c r="N488" s="19">
        <f t="shared" ca="1" si="173"/>
        <v>0.27145901029155245</v>
      </c>
      <c r="O488" s="19">
        <f t="shared" ca="1" si="174"/>
        <v>0.25159261015478102</v>
      </c>
      <c r="P488" s="19">
        <f t="shared" ca="1" si="175"/>
        <v>0.24562626997480516</v>
      </c>
      <c r="Q488" s="19">
        <f>0</f>
        <v>0</v>
      </c>
      <c r="R488" s="19">
        <f t="shared" ca="1" si="185"/>
        <v>0.23132210957886123</v>
      </c>
      <c r="S488" s="19">
        <f t="shared" ca="1" si="186"/>
        <v>0.50278111987041374</v>
      </c>
      <c r="T488" s="19">
        <f t="shared" ca="1" si="187"/>
        <v>0.7543737300251947</v>
      </c>
      <c r="U488" s="19">
        <f t="shared" ca="1" si="176"/>
        <v>0.73184042818439199</v>
      </c>
      <c r="V488" s="19">
        <f t="shared" ca="1" si="188"/>
        <v>3</v>
      </c>
      <c r="W488" s="19">
        <f t="shared" ca="1" si="177"/>
        <v>-0.2</v>
      </c>
      <c r="X488" s="19">
        <f t="shared" ca="1" si="189"/>
        <v>0</v>
      </c>
    </row>
    <row r="489" spans="1:24">
      <c r="A489" s="7">
        <v>481</v>
      </c>
      <c r="B489" s="18">
        <f t="shared" ca="1" si="179"/>
        <v>0.20000000000000584</v>
      </c>
      <c r="C489" s="18">
        <f t="shared" ca="1" si="180"/>
        <v>-0.60000000000000586</v>
      </c>
      <c r="D489" s="19">
        <f t="shared" ref="D489:G508" ca="1" si="190">A*($B489+D$5)^3+B*($B489+D$5)^2+E*($B489+D$5)+E*($C489+D$6)^3+F*($C489+D$6)^2+G*($C489+D$6)+H*($B489+D$5)*($C489+D$6)+I</f>
        <v>-5.7280000000000095</v>
      </c>
      <c r="E489" s="19">
        <f t="shared" ca="1" si="190"/>
        <v>-6.20800000000001</v>
      </c>
      <c r="F489" s="19">
        <f t="shared" ca="1" si="190"/>
        <v>-5.8400000000000114</v>
      </c>
      <c r="G489" s="19">
        <f t="shared" ca="1" si="190"/>
        <v>-6.032000000000008</v>
      </c>
      <c r="H489" s="19">
        <f t="shared" ca="1" si="181"/>
        <v>0.48000000000000043</v>
      </c>
      <c r="I489" s="19">
        <f t="shared" ca="1" si="182"/>
        <v>0</v>
      </c>
      <c r="J489" s="19">
        <f t="shared" ca="1" si="183"/>
        <v>0.36799999999999855</v>
      </c>
      <c r="K489" s="19">
        <f t="shared" ca="1" si="184"/>
        <v>0.17600000000000193</v>
      </c>
      <c r="L489" s="18">
        <f t="shared" ca="1" si="171"/>
        <v>3.7559795437352941</v>
      </c>
      <c r="M489" s="19">
        <f t="shared" ca="1" si="172"/>
        <v>0.23613558763824402</v>
      </c>
      <c r="N489" s="19">
        <f t="shared" ca="1" si="173"/>
        <v>0.26624213160796595</v>
      </c>
      <c r="O489" s="19">
        <f t="shared" ca="1" si="174"/>
        <v>0.24284081926548748</v>
      </c>
      <c r="P489" s="19">
        <f t="shared" ca="1" si="175"/>
        <v>0.25478146148830261</v>
      </c>
      <c r="Q489" s="19">
        <f>0</f>
        <v>0</v>
      </c>
      <c r="R489" s="19">
        <f t="shared" ca="1" si="185"/>
        <v>0.23613558763824402</v>
      </c>
      <c r="S489" s="19">
        <f t="shared" ca="1" si="186"/>
        <v>0.50237771924621</v>
      </c>
      <c r="T489" s="19">
        <f t="shared" ca="1" si="187"/>
        <v>0.7452185385116975</v>
      </c>
      <c r="U489" s="19">
        <f t="shared" ca="1" si="176"/>
        <v>0.94398606752810199</v>
      </c>
      <c r="V489" s="19">
        <f t="shared" ca="1" si="188"/>
        <v>4</v>
      </c>
      <c r="W489" s="19">
        <f t="shared" ca="1" si="177"/>
        <v>0.2</v>
      </c>
      <c r="X489" s="19">
        <f t="shared" ca="1" si="189"/>
        <v>0</v>
      </c>
    </row>
    <row r="490" spans="1:24">
      <c r="A490" s="7">
        <v>482</v>
      </c>
      <c r="B490" s="18">
        <f t="shared" ca="1" si="179"/>
        <v>0.40000000000000585</v>
      </c>
      <c r="C490" s="18">
        <f t="shared" ca="1" si="180"/>
        <v>-0.60000000000000586</v>
      </c>
      <c r="D490" s="19">
        <f t="shared" ca="1" si="190"/>
        <v>-5.6720000000000077</v>
      </c>
      <c r="E490" s="19">
        <f t="shared" ca="1" si="190"/>
        <v>-6.3120000000000083</v>
      </c>
      <c r="F490" s="19">
        <f t="shared" ca="1" si="190"/>
        <v>-6.0080000000000098</v>
      </c>
      <c r="G490" s="19">
        <f t="shared" ca="1" si="190"/>
        <v>-5.9120000000000061</v>
      </c>
      <c r="H490" s="19">
        <f t="shared" ca="1" si="181"/>
        <v>0.64000000000000057</v>
      </c>
      <c r="I490" s="19">
        <f t="shared" ca="1" si="182"/>
        <v>0</v>
      </c>
      <c r="J490" s="19">
        <f t="shared" ca="1" si="183"/>
        <v>0.30399999999999849</v>
      </c>
      <c r="K490" s="19">
        <f t="shared" ca="1" si="184"/>
        <v>0.40000000000000213</v>
      </c>
      <c r="L490" s="18">
        <f t="shared" ca="1" si="171"/>
        <v>3.6837974135615532</v>
      </c>
      <c r="M490" s="19">
        <f t="shared" ca="1" si="172"/>
        <v>0.23132210957886123</v>
      </c>
      <c r="N490" s="19">
        <f t="shared" ca="1" si="173"/>
        <v>0.27145901029155245</v>
      </c>
      <c r="O490" s="19">
        <f t="shared" ca="1" si="174"/>
        <v>0.25159261015478102</v>
      </c>
      <c r="P490" s="19">
        <f t="shared" ca="1" si="175"/>
        <v>0.24562626997480516</v>
      </c>
      <c r="Q490" s="19">
        <f>0</f>
        <v>0</v>
      </c>
      <c r="R490" s="19">
        <f t="shared" ca="1" si="185"/>
        <v>0.23132210957886123</v>
      </c>
      <c r="S490" s="19">
        <f t="shared" ca="1" si="186"/>
        <v>0.50278111987041374</v>
      </c>
      <c r="T490" s="19">
        <f t="shared" ca="1" si="187"/>
        <v>0.7543737300251947</v>
      </c>
      <c r="U490" s="19">
        <f t="shared" ca="1" si="176"/>
        <v>0.66420926445180695</v>
      </c>
      <c r="V490" s="19">
        <f t="shared" ca="1" si="188"/>
        <v>3</v>
      </c>
      <c r="W490" s="19">
        <f t="shared" ca="1" si="177"/>
        <v>-0.2</v>
      </c>
      <c r="X490" s="19">
        <f t="shared" ca="1" si="189"/>
        <v>0</v>
      </c>
    </row>
    <row r="491" spans="1:24">
      <c r="A491" s="7">
        <v>483</v>
      </c>
      <c r="B491" s="18">
        <f t="shared" ca="1" si="179"/>
        <v>0.20000000000000584</v>
      </c>
      <c r="C491" s="18">
        <f t="shared" ca="1" si="180"/>
        <v>-0.60000000000000586</v>
      </c>
      <c r="D491" s="19">
        <f t="shared" ca="1" si="190"/>
        <v>-5.7280000000000095</v>
      </c>
      <c r="E491" s="19">
        <f t="shared" ca="1" si="190"/>
        <v>-6.20800000000001</v>
      </c>
      <c r="F491" s="19">
        <f t="shared" ca="1" si="190"/>
        <v>-5.8400000000000114</v>
      </c>
      <c r="G491" s="19">
        <f t="shared" ca="1" si="190"/>
        <v>-6.032000000000008</v>
      </c>
      <c r="H491" s="19">
        <f t="shared" ca="1" si="181"/>
        <v>0.48000000000000043</v>
      </c>
      <c r="I491" s="19">
        <f t="shared" ca="1" si="182"/>
        <v>0</v>
      </c>
      <c r="J491" s="19">
        <f t="shared" ca="1" si="183"/>
        <v>0.36799999999999855</v>
      </c>
      <c r="K491" s="19">
        <f t="shared" ca="1" si="184"/>
        <v>0.17600000000000193</v>
      </c>
      <c r="L491" s="18">
        <f t="shared" ca="1" si="171"/>
        <v>3.7559795437352941</v>
      </c>
      <c r="M491" s="19">
        <f t="shared" ca="1" si="172"/>
        <v>0.23613558763824402</v>
      </c>
      <c r="N491" s="19">
        <f t="shared" ca="1" si="173"/>
        <v>0.26624213160796595</v>
      </c>
      <c r="O491" s="19">
        <f t="shared" ca="1" si="174"/>
        <v>0.24284081926548748</v>
      </c>
      <c r="P491" s="19">
        <f t="shared" ca="1" si="175"/>
        <v>0.25478146148830261</v>
      </c>
      <c r="Q491" s="19">
        <f>0</f>
        <v>0</v>
      </c>
      <c r="R491" s="19">
        <f t="shared" ca="1" si="185"/>
        <v>0.23613558763824402</v>
      </c>
      <c r="S491" s="19">
        <f t="shared" ca="1" si="186"/>
        <v>0.50237771924621</v>
      </c>
      <c r="T491" s="19">
        <f t="shared" ca="1" si="187"/>
        <v>0.7452185385116975</v>
      </c>
      <c r="U491" s="19">
        <f t="shared" ca="1" si="176"/>
        <v>0.44700179569079079</v>
      </c>
      <c r="V491" s="19">
        <f t="shared" ca="1" si="188"/>
        <v>2</v>
      </c>
      <c r="W491" s="19">
        <f t="shared" ca="1" si="177"/>
        <v>0</v>
      </c>
      <c r="X491" s="19">
        <f t="shared" ca="1" si="189"/>
        <v>-0.2</v>
      </c>
    </row>
    <row r="492" spans="1:24">
      <c r="A492" s="7">
        <v>484</v>
      </c>
      <c r="B492" s="18">
        <f t="shared" ca="1" si="179"/>
        <v>0.20000000000000584</v>
      </c>
      <c r="C492" s="18">
        <f t="shared" ca="1" si="180"/>
        <v>-0.80000000000000582</v>
      </c>
      <c r="D492" s="19">
        <f t="shared" ca="1" si="190"/>
        <v>-6.0080000000000098</v>
      </c>
      <c r="E492" s="19">
        <f t="shared" ca="1" si="190"/>
        <v>-6.3280000000000101</v>
      </c>
      <c r="F492" s="19">
        <f t="shared" ca="1" si="190"/>
        <v>-5.9600000000000115</v>
      </c>
      <c r="G492" s="19">
        <f t="shared" ca="1" si="190"/>
        <v>-6.3120000000000083</v>
      </c>
      <c r="H492" s="19">
        <f t="shared" ca="1" si="181"/>
        <v>0.32000000000000028</v>
      </c>
      <c r="I492" s="19">
        <f t="shared" ca="1" si="182"/>
        <v>0</v>
      </c>
      <c r="J492" s="19">
        <f t="shared" ca="1" si="183"/>
        <v>0.36799999999999855</v>
      </c>
      <c r="K492" s="19">
        <f t="shared" ca="1" si="184"/>
        <v>1.6000000000001791E-2</v>
      </c>
      <c r="L492" s="18">
        <f t="shared" ca="1" si="171"/>
        <v>3.8312294852757178</v>
      </c>
      <c r="M492" s="19">
        <f t="shared" ca="1" si="172"/>
        <v>0.24094519786256105</v>
      </c>
      <c r="N492" s="19">
        <f t="shared" ca="1" si="173"/>
        <v>0.26101281686289646</v>
      </c>
      <c r="O492" s="19">
        <f t="shared" ca="1" si="174"/>
        <v>0.23807113435791755</v>
      </c>
      <c r="P492" s="19">
        <f t="shared" ca="1" si="175"/>
        <v>0.25997085091662486</v>
      </c>
      <c r="Q492" s="19">
        <f>0</f>
        <v>0</v>
      </c>
      <c r="R492" s="19">
        <f t="shared" ca="1" si="185"/>
        <v>0.24094519786256105</v>
      </c>
      <c r="S492" s="19">
        <f t="shared" ca="1" si="186"/>
        <v>0.50195801472545754</v>
      </c>
      <c r="T492" s="19">
        <f t="shared" ca="1" si="187"/>
        <v>0.74002914908337503</v>
      </c>
      <c r="U492" s="19">
        <f t="shared" ca="1" si="176"/>
        <v>0.73054793920341154</v>
      </c>
      <c r="V492" s="19">
        <f t="shared" ca="1" si="188"/>
        <v>3</v>
      </c>
      <c r="W492" s="19">
        <f t="shared" ca="1" si="177"/>
        <v>-0.2</v>
      </c>
      <c r="X492" s="19">
        <f t="shared" ca="1" si="189"/>
        <v>0</v>
      </c>
    </row>
    <row r="493" spans="1:24">
      <c r="A493" s="7">
        <v>485</v>
      </c>
      <c r="B493" s="18">
        <f t="shared" ca="1" si="179"/>
        <v>5.8286708792820718E-15</v>
      </c>
      <c r="C493" s="18">
        <f t="shared" ca="1" si="180"/>
        <v>-0.80000000000000582</v>
      </c>
      <c r="D493" s="19">
        <f t="shared" ca="1" si="190"/>
        <v>-5.8400000000000114</v>
      </c>
      <c r="E493" s="19">
        <f t="shared" ca="1" si="190"/>
        <v>-6.0000000000000115</v>
      </c>
      <c r="F493" s="19">
        <f t="shared" ca="1" si="190"/>
        <v>-5.5680000000000138</v>
      </c>
      <c r="G493" s="19">
        <f t="shared" ca="1" si="190"/>
        <v>-6.20800000000001</v>
      </c>
      <c r="H493" s="19">
        <f t="shared" ca="1" si="181"/>
        <v>0.36799999999999855</v>
      </c>
      <c r="I493" s="19">
        <f t="shared" ca="1" si="182"/>
        <v>0.20799999999999841</v>
      </c>
      <c r="J493" s="19">
        <f t="shared" ca="1" si="183"/>
        <v>0.63999999999999613</v>
      </c>
      <c r="K493" s="19">
        <f t="shared" ca="1" si="184"/>
        <v>0</v>
      </c>
      <c r="L493" s="18">
        <f t="shared" ca="1" si="171"/>
        <v>3.713577805354193</v>
      </c>
      <c r="M493" s="19">
        <f t="shared" ca="1" si="172"/>
        <v>0.24561358273684966</v>
      </c>
      <c r="N493" s="19">
        <f t="shared" ca="1" si="173"/>
        <v>0.25563726320050673</v>
      </c>
      <c r="O493" s="19">
        <f t="shared" ca="1" si="174"/>
        <v>0.22946706212472542</v>
      </c>
      <c r="P493" s="19">
        <f t="shared" ca="1" si="175"/>
        <v>0.26928209193791813</v>
      </c>
      <c r="Q493" s="19">
        <f>0</f>
        <v>0</v>
      </c>
      <c r="R493" s="19">
        <f t="shared" ca="1" si="185"/>
        <v>0.24561358273684966</v>
      </c>
      <c r="S493" s="19">
        <f t="shared" ca="1" si="186"/>
        <v>0.50125084593735636</v>
      </c>
      <c r="T493" s="19">
        <f t="shared" ca="1" si="187"/>
        <v>0.73071790806208181</v>
      </c>
      <c r="U493" s="19">
        <f t="shared" ca="1" si="176"/>
        <v>0.48988427583129135</v>
      </c>
      <c r="V493" s="19">
        <f t="shared" ca="1" si="188"/>
        <v>2</v>
      </c>
      <c r="W493" s="19">
        <f t="shared" ca="1" si="177"/>
        <v>0</v>
      </c>
      <c r="X493" s="19">
        <f t="shared" ca="1" si="189"/>
        <v>-0.2</v>
      </c>
    </row>
    <row r="494" spans="1:24">
      <c r="A494" s="7">
        <v>486</v>
      </c>
      <c r="B494" s="18">
        <f t="shared" ca="1" si="179"/>
        <v>5.8286708792820718E-15</v>
      </c>
      <c r="C494" s="18">
        <f t="shared" ca="1" si="180"/>
        <v>-1.0000000000000058</v>
      </c>
      <c r="D494" s="19">
        <f t="shared" ca="1" si="190"/>
        <v>-5.9600000000000115</v>
      </c>
      <c r="E494" s="19">
        <f t="shared" ca="1" si="190"/>
        <v>-5.9600000000000115</v>
      </c>
      <c r="F494" s="19">
        <f t="shared" ca="1" si="190"/>
        <v>-5.5280000000000138</v>
      </c>
      <c r="G494" s="19">
        <f t="shared" ca="1" si="190"/>
        <v>-6.3280000000000101</v>
      </c>
      <c r="H494" s="19">
        <f t="shared" ca="1" si="181"/>
        <v>0.36799999999999855</v>
      </c>
      <c r="I494" s="19">
        <f t="shared" ca="1" si="182"/>
        <v>0.36799999999999855</v>
      </c>
      <c r="J494" s="19">
        <f t="shared" ca="1" si="183"/>
        <v>0.79999999999999627</v>
      </c>
      <c r="K494" s="19">
        <f t="shared" ca="1" si="184"/>
        <v>0</v>
      </c>
      <c r="L494" s="18">
        <f t="shared" ca="1" si="171"/>
        <v>3.642941052168164</v>
      </c>
      <c r="M494" s="19">
        <f t="shared" ca="1" si="172"/>
        <v>0.25037603861370045</v>
      </c>
      <c r="N494" s="19">
        <f t="shared" ca="1" si="173"/>
        <v>0.25037603861370045</v>
      </c>
      <c r="O494" s="19">
        <f t="shared" ca="1" si="174"/>
        <v>0.2247444417445898</v>
      </c>
      <c r="P494" s="19">
        <f t="shared" ca="1" si="175"/>
        <v>0.27450348102800937</v>
      </c>
      <c r="Q494" s="19">
        <f>0</f>
        <v>0</v>
      </c>
      <c r="R494" s="19">
        <f t="shared" ca="1" si="185"/>
        <v>0.25037603861370045</v>
      </c>
      <c r="S494" s="19">
        <f t="shared" ca="1" si="186"/>
        <v>0.50075207722740089</v>
      </c>
      <c r="T494" s="19">
        <f t="shared" ca="1" si="187"/>
        <v>0.72549651897199063</v>
      </c>
      <c r="U494" s="19">
        <f t="shared" ca="1" si="176"/>
        <v>0.5503301214782983</v>
      </c>
      <c r="V494" s="19">
        <f t="shared" ca="1" si="188"/>
        <v>3</v>
      </c>
      <c r="W494" s="19">
        <f t="shared" ca="1" si="177"/>
        <v>-0.2</v>
      </c>
      <c r="X494" s="19">
        <f t="shared" ca="1" si="189"/>
        <v>0</v>
      </c>
    </row>
    <row r="495" spans="1:24">
      <c r="A495" s="7">
        <v>487</v>
      </c>
      <c r="B495" s="18">
        <f t="shared" ca="1" si="179"/>
        <v>-0.19999999999999418</v>
      </c>
      <c r="C495" s="18">
        <f t="shared" ca="1" si="180"/>
        <v>-1.0000000000000058</v>
      </c>
      <c r="D495" s="19">
        <f t="shared" ca="1" si="190"/>
        <v>-5.5680000000000138</v>
      </c>
      <c r="E495" s="19">
        <f t="shared" ca="1" si="190"/>
        <v>-5.4080000000000137</v>
      </c>
      <c r="F495" s="19">
        <f t="shared" ca="1" si="190"/>
        <v>-4.912000000000015</v>
      </c>
      <c r="G495" s="19">
        <f t="shared" ca="1" si="190"/>
        <v>-6.0000000000000115</v>
      </c>
      <c r="H495" s="19">
        <f t="shared" ca="1" si="181"/>
        <v>0.43199999999999772</v>
      </c>
      <c r="I495" s="19">
        <f t="shared" ca="1" si="182"/>
        <v>0.59199999999999786</v>
      </c>
      <c r="J495" s="19">
        <f t="shared" ca="1" si="183"/>
        <v>1.0879999999999965</v>
      </c>
      <c r="K495" s="19">
        <f t="shared" ca="1" si="184"/>
        <v>0</v>
      </c>
      <c r="L495" s="18">
        <f t="shared" ca="1" si="171"/>
        <v>3.5219129724623195</v>
      </c>
      <c r="M495" s="19">
        <f t="shared" ca="1" si="172"/>
        <v>0.25486932909726778</v>
      </c>
      <c r="N495" s="19">
        <f t="shared" ca="1" si="173"/>
        <v>0.24487575976049278</v>
      </c>
      <c r="O495" s="19">
        <f t="shared" ca="1" si="174"/>
        <v>0.2163183096932669</v>
      </c>
      <c r="P495" s="19">
        <f t="shared" ca="1" si="175"/>
        <v>0.28393660144897259</v>
      </c>
      <c r="Q495" s="19">
        <f>0</f>
        <v>0</v>
      </c>
      <c r="R495" s="19">
        <f t="shared" ca="1" si="185"/>
        <v>0.25486932909726778</v>
      </c>
      <c r="S495" s="19">
        <f t="shared" ca="1" si="186"/>
        <v>0.49974508885776059</v>
      </c>
      <c r="T495" s="19">
        <f t="shared" ca="1" si="187"/>
        <v>0.71606339855102752</v>
      </c>
      <c r="U495" s="19">
        <f t="shared" ca="1" si="176"/>
        <v>0.89927329728157979</v>
      </c>
      <c r="V495" s="19">
        <f t="shared" ca="1" si="188"/>
        <v>4</v>
      </c>
      <c r="W495" s="19">
        <f t="shared" ca="1" si="177"/>
        <v>0.2</v>
      </c>
      <c r="X495" s="19">
        <f t="shared" ca="1" si="189"/>
        <v>0</v>
      </c>
    </row>
    <row r="496" spans="1:24">
      <c r="A496" s="7">
        <v>488</v>
      </c>
      <c r="B496" s="18">
        <f t="shared" ca="1" si="179"/>
        <v>5.8286708792820718E-15</v>
      </c>
      <c r="C496" s="18">
        <f t="shared" ca="1" si="180"/>
        <v>-1.0000000000000058</v>
      </c>
      <c r="D496" s="19">
        <f t="shared" ca="1" si="190"/>
        <v>-5.9600000000000115</v>
      </c>
      <c r="E496" s="19">
        <f t="shared" ca="1" si="190"/>
        <v>-5.9600000000000115</v>
      </c>
      <c r="F496" s="19">
        <f t="shared" ca="1" si="190"/>
        <v>-5.5280000000000138</v>
      </c>
      <c r="G496" s="19">
        <f t="shared" ca="1" si="190"/>
        <v>-6.3280000000000101</v>
      </c>
      <c r="H496" s="19">
        <f t="shared" ca="1" si="181"/>
        <v>0.36799999999999855</v>
      </c>
      <c r="I496" s="19">
        <f t="shared" ca="1" si="182"/>
        <v>0.36799999999999855</v>
      </c>
      <c r="J496" s="19">
        <f t="shared" ca="1" si="183"/>
        <v>0.79999999999999627</v>
      </c>
      <c r="K496" s="19">
        <f t="shared" ca="1" si="184"/>
        <v>0</v>
      </c>
      <c r="L496" s="18">
        <f t="shared" ca="1" si="171"/>
        <v>3.642941052168164</v>
      </c>
      <c r="M496" s="19">
        <f t="shared" ca="1" si="172"/>
        <v>0.25037603861370045</v>
      </c>
      <c r="N496" s="19">
        <f t="shared" ca="1" si="173"/>
        <v>0.25037603861370045</v>
      </c>
      <c r="O496" s="19">
        <f t="shared" ca="1" si="174"/>
        <v>0.2247444417445898</v>
      </c>
      <c r="P496" s="19">
        <f t="shared" ca="1" si="175"/>
        <v>0.27450348102800937</v>
      </c>
      <c r="Q496" s="19">
        <f>0</f>
        <v>0</v>
      </c>
      <c r="R496" s="19">
        <f t="shared" ca="1" si="185"/>
        <v>0.25037603861370045</v>
      </c>
      <c r="S496" s="19">
        <f t="shared" ca="1" si="186"/>
        <v>0.50075207722740089</v>
      </c>
      <c r="T496" s="19">
        <f t="shared" ca="1" si="187"/>
        <v>0.72549651897199063</v>
      </c>
      <c r="U496" s="19">
        <f t="shared" ca="1" si="176"/>
        <v>2.497363795913099E-2</v>
      </c>
      <c r="V496" s="19">
        <f t="shared" ca="1" si="188"/>
        <v>1</v>
      </c>
      <c r="W496" s="19">
        <f t="shared" ca="1" si="177"/>
        <v>0</v>
      </c>
      <c r="X496" s="19">
        <f t="shared" ca="1" si="189"/>
        <v>0.2</v>
      </c>
    </row>
    <row r="497" spans="1:24">
      <c r="A497" s="7">
        <v>489</v>
      </c>
      <c r="B497" s="18">
        <f t="shared" ca="1" si="179"/>
        <v>5.8286708792820718E-15</v>
      </c>
      <c r="C497" s="18">
        <f t="shared" ca="1" si="180"/>
        <v>-0.80000000000000582</v>
      </c>
      <c r="D497" s="19">
        <f t="shared" ca="1" si="190"/>
        <v>-5.8400000000000114</v>
      </c>
      <c r="E497" s="19">
        <f t="shared" ca="1" si="190"/>
        <v>-6.0000000000000115</v>
      </c>
      <c r="F497" s="19">
        <f t="shared" ca="1" si="190"/>
        <v>-5.5680000000000138</v>
      </c>
      <c r="G497" s="19">
        <f t="shared" ca="1" si="190"/>
        <v>-6.20800000000001</v>
      </c>
      <c r="H497" s="19">
        <f t="shared" ca="1" si="181"/>
        <v>0.36799999999999855</v>
      </c>
      <c r="I497" s="19">
        <f t="shared" ca="1" si="182"/>
        <v>0.20799999999999841</v>
      </c>
      <c r="J497" s="19">
        <f t="shared" ca="1" si="183"/>
        <v>0.63999999999999613</v>
      </c>
      <c r="K497" s="19">
        <f t="shared" ca="1" si="184"/>
        <v>0</v>
      </c>
      <c r="L497" s="18">
        <f t="shared" ca="1" si="171"/>
        <v>3.713577805354193</v>
      </c>
      <c r="M497" s="19">
        <f t="shared" ca="1" si="172"/>
        <v>0.24561358273684966</v>
      </c>
      <c r="N497" s="19">
        <f t="shared" ca="1" si="173"/>
        <v>0.25563726320050673</v>
      </c>
      <c r="O497" s="19">
        <f t="shared" ca="1" si="174"/>
        <v>0.22946706212472542</v>
      </c>
      <c r="P497" s="19">
        <f t="shared" ca="1" si="175"/>
        <v>0.26928209193791813</v>
      </c>
      <c r="Q497" s="19">
        <f>0</f>
        <v>0</v>
      </c>
      <c r="R497" s="19">
        <f t="shared" ca="1" si="185"/>
        <v>0.24561358273684966</v>
      </c>
      <c r="S497" s="19">
        <f t="shared" ca="1" si="186"/>
        <v>0.50125084593735636</v>
      </c>
      <c r="T497" s="19">
        <f t="shared" ca="1" si="187"/>
        <v>0.73071790806208181</v>
      </c>
      <c r="U497" s="19">
        <f t="shared" ca="1" si="176"/>
        <v>3.7350653861309979E-2</v>
      </c>
      <c r="V497" s="19">
        <f t="shared" ca="1" si="188"/>
        <v>1</v>
      </c>
      <c r="W497" s="19">
        <f t="shared" ca="1" si="177"/>
        <v>0</v>
      </c>
      <c r="X497" s="19">
        <f t="shared" ca="1" si="189"/>
        <v>0.2</v>
      </c>
    </row>
    <row r="498" spans="1:24">
      <c r="A498" s="7">
        <v>490</v>
      </c>
      <c r="B498" s="18">
        <f t="shared" ca="1" si="179"/>
        <v>5.8286708792820718E-15</v>
      </c>
      <c r="C498" s="18">
        <f t="shared" ca="1" si="180"/>
        <v>-0.60000000000000586</v>
      </c>
      <c r="D498" s="19">
        <f t="shared" ca="1" si="190"/>
        <v>-5.6400000000000112</v>
      </c>
      <c r="E498" s="19">
        <f t="shared" ca="1" si="190"/>
        <v>-5.9600000000000115</v>
      </c>
      <c r="F498" s="19">
        <f t="shared" ca="1" si="190"/>
        <v>-5.5280000000000138</v>
      </c>
      <c r="G498" s="19">
        <f t="shared" ca="1" si="190"/>
        <v>-6.0080000000000098</v>
      </c>
      <c r="H498" s="19">
        <f t="shared" ca="1" si="181"/>
        <v>0.36799999999999855</v>
      </c>
      <c r="I498" s="19">
        <f t="shared" ca="1" si="182"/>
        <v>4.7999999999998266E-2</v>
      </c>
      <c r="J498" s="19">
        <f t="shared" ca="1" si="183"/>
        <v>0.47999999999999599</v>
      </c>
      <c r="K498" s="19">
        <f t="shared" ca="1" si="184"/>
        <v>0</v>
      </c>
      <c r="L498" s="18">
        <f t="shared" ca="1" si="171"/>
        <v>3.7870972991241798</v>
      </c>
      <c r="M498" s="19">
        <f t="shared" ca="1" si="172"/>
        <v>0.24084544903454896</v>
      </c>
      <c r="N498" s="19">
        <f t="shared" ca="1" si="173"/>
        <v>0.26090476024749526</v>
      </c>
      <c r="O498" s="19">
        <f t="shared" ca="1" si="174"/>
        <v>0.23419531283821818</v>
      </c>
      <c r="P498" s="19">
        <f t="shared" ca="1" si="175"/>
        <v>0.26405447787973768</v>
      </c>
      <c r="Q498" s="19">
        <f>0</f>
        <v>0</v>
      </c>
      <c r="R498" s="19">
        <f t="shared" ca="1" si="185"/>
        <v>0.24084544903454896</v>
      </c>
      <c r="S498" s="19">
        <f t="shared" ca="1" si="186"/>
        <v>0.50175020928204428</v>
      </c>
      <c r="T498" s="19">
        <f t="shared" ca="1" si="187"/>
        <v>0.73594552212026243</v>
      </c>
      <c r="U498" s="19">
        <f t="shared" ca="1" si="176"/>
        <v>0.80627762109578427</v>
      </c>
      <c r="V498" s="19">
        <f t="shared" ca="1" si="188"/>
        <v>4</v>
      </c>
      <c r="W498" s="19">
        <f t="shared" ca="1" si="177"/>
        <v>0.2</v>
      </c>
      <c r="X498" s="19">
        <f t="shared" ca="1" si="189"/>
        <v>0</v>
      </c>
    </row>
    <row r="499" spans="1:24">
      <c r="A499" s="7">
        <v>491</v>
      </c>
      <c r="B499" s="18">
        <f t="shared" ca="1" si="179"/>
        <v>0.20000000000000584</v>
      </c>
      <c r="C499" s="18">
        <f t="shared" ca="1" si="180"/>
        <v>-0.60000000000000586</v>
      </c>
      <c r="D499" s="19">
        <f t="shared" ca="1" si="190"/>
        <v>-5.7280000000000095</v>
      </c>
      <c r="E499" s="19">
        <f t="shared" ca="1" si="190"/>
        <v>-6.20800000000001</v>
      </c>
      <c r="F499" s="19">
        <f t="shared" ca="1" si="190"/>
        <v>-5.8400000000000114</v>
      </c>
      <c r="G499" s="19">
        <f t="shared" ca="1" si="190"/>
        <v>-6.032000000000008</v>
      </c>
      <c r="H499" s="19">
        <f t="shared" ca="1" si="181"/>
        <v>0.48000000000000043</v>
      </c>
      <c r="I499" s="19">
        <f t="shared" ca="1" si="182"/>
        <v>0</v>
      </c>
      <c r="J499" s="19">
        <f t="shared" ca="1" si="183"/>
        <v>0.36799999999999855</v>
      </c>
      <c r="K499" s="19">
        <f t="shared" ca="1" si="184"/>
        <v>0.17600000000000193</v>
      </c>
      <c r="L499" s="18">
        <f t="shared" ca="1" si="171"/>
        <v>3.7559795437352941</v>
      </c>
      <c r="M499" s="19">
        <f t="shared" ca="1" si="172"/>
        <v>0.23613558763824402</v>
      </c>
      <c r="N499" s="19">
        <f t="shared" ca="1" si="173"/>
        <v>0.26624213160796595</v>
      </c>
      <c r="O499" s="19">
        <f t="shared" ca="1" si="174"/>
        <v>0.24284081926548748</v>
      </c>
      <c r="P499" s="19">
        <f t="shared" ca="1" si="175"/>
        <v>0.25478146148830261</v>
      </c>
      <c r="Q499" s="19">
        <f>0</f>
        <v>0</v>
      </c>
      <c r="R499" s="19">
        <f t="shared" ca="1" si="185"/>
        <v>0.23613558763824402</v>
      </c>
      <c r="S499" s="19">
        <f t="shared" ca="1" si="186"/>
        <v>0.50237771924621</v>
      </c>
      <c r="T499" s="19">
        <f t="shared" ca="1" si="187"/>
        <v>0.7452185385116975</v>
      </c>
      <c r="U499" s="19">
        <f t="shared" ca="1" si="176"/>
        <v>0.82449470359884014</v>
      </c>
      <c r="V499" s="19">
        <f t="shared" ca="1" si="188"/>
        <v>4</v>
      </c>
      <c r="W499" s="19">
        <f t="shared" ca="1" si="177"/>
        <v>0.2</v>
      </c>
      <c r="X499" s="19">
        <f t="shared" ca="1" si="189"/>
        <v>0</v>
      </c>
    </row>
    <row r="500" spans="1:24">
      <c r="A500" s="7">
        <v>492</v>
      </c>
      <c r="B500" s="18">
        <f t="shared" ca="1" si="179"/>
        <v>0.40000000000000585</v>
      </c>
      <c r="C500" s="18">
        <f t="shared" ca="1" si="180"/>
        <v>-0.60000000000000586</v>
      </c>
      <c r="D500" s="19">
        <f t="shared" ca="1" si="190"/>
        <v>-5.6720000000000077</v>
      </c>
      <c r="E500" s="19">
        <f t="shared" ca="1" si="190"/>
        <v>-6.3120000000000083</v>
      </c>
      <c r="F500" s="19">
        <f t="shared" ca="1" si="190"/>
        <v>-6.0080000000000098</v>
      </c>
      <c r="G500" s="19">
        <f t="shared" ca="1" si="190"/>
        <v>-5.9120000000000061</v>
      </c>
      <c r="H500" s="19">
        <f t="shared" ca="1" si="181"/>
        <v>0.64000000000000057</v>
      </c>
      <c r="I500" s="19">
        <f t="shared" ca="1" si="182"/>
        <v>0</v>
      </c>
      <c r="J500" s="19">
        <f t="shared" ca="1" si="183"/>
        <v>0.30399999999999849</v>
      </c>
      <c r="K500" s="19">
        <f t="shared" ca="1" si="184"/>
        <v>0.40000000000000213</v>
      </c>
      <c r="L500" s="18">
        <f t="shared" ca="1" si="171"/>
        <v>3.6837974135615532</v>
      </c>
      <c r="M500" s="19">
        <f t="shared" ca="1" si="172"/>
        <v>0.23132210957886123</v>
      </c>
      <c r="N500" s="19">
        <f t="shared" ca="1" si="173"/>
        <v>0.27145901029155245</v>
      </c>
      <c r="O500" s="19">
        <f t="shared" ca="1" si="174"/>
        <v>0.25159261015478102</v>
      </c>
      <c r="P500" s="19">
        <f t="shared" ca="1" si="175"/>
        <v>0.24562626997480516</v>
      </c>
      <c r="Q500" s="19">
        <f>0</f>
        <v>0</v>
      </c>
      <c r="R500" s="19">
        <f t="shared" ca="1" si="185"/>
        <v>0.23132210957886123</v>
      </c>
      <c r="S500" s="19">
        <f t="shared" ca="1" si="186"/>
        <v>0.50278111987041374</v>
      </c>
      <c r="T500" s="19">
        <f t="shared" ca="1" si="187"/>
        <v>0.7543737300251947</v>
      </c>
      <c r="U500" s="19">
        <f t="shared" ca="1" si="176"/>
        <v>0.88911941665833361</v>
      </c>
      <c r="V500" s="19">
        <f t="shared" ca="1" si="188"/>
        <v>4</v>
      </c>
      <c r="W500" s="19">
        <f t="shared" ca="1" si="177"/>
        <v>0.2</v>
      </c>
      <c r="X500" s="19">
        <f t="shared" ca="1" si="189"/>
        <v>0</v>
      </c>
    </row>
    <row r="501" spans="1:24">
      <c r="A501" s="7">
        <v>493</v>
      </c>
      <c r="B501" s="18">
        <f t="shared" ca="1" si="179"/>
        <v>0.60000000000000586</v>
      </c>
      <c r="C501" s="18">
        <f t="shared" ca="1" si="180"/>
        <v>-0.60000000000000586</v>
      </c>
      <c r="D501" s="19">
        <f t="shared" ca="1" si="190"/>
        <v>-5.4720000000000057</v>
      </c>
      <c r="E501" s="19">
        <f t="shared" ca="1" si="190"/>
        <v>-6.2720000000000056</v>
      </c>
      <c r="F501" s="19">
        <f t="shared" ca="1" si="190"/>
        <v>-6.032000000000008</v>
      </c>
      <c r="G501" s="19">
        <f t="shared" ca="1" si="190"/>
        <v>-5.6480000000000041</v>
      </c>
      <c r="H501" s="19">
        <f t="shared" ca="1" si="181"/>
        <v>0.79999999999999982</v>
      </c>
      <c r="I501" s="19">
        <f t="shared" ca="1" si="182"/>
        <v>0</v>
      </c>
      <c r="J501" s="19">
        <f t="shared" ca="1" si="183"/>
        <v>0.23999999999999755</v>
      </c>
      <c r="K501" s="19">
        <f t="shared" ca="1" si="184"/>
        <v>0.62400000000000144</v>
      </c>
      <c r="L501" s="18">
        <f t="shared" ca="1" si="171"/>
        <v>3.6160544770332494</v>
      </c>
      <c r="M501" s="19">
        <f t="shared" ca="1" si="172"/>
        <v>0.22641549187878945</v>
      </c>
      <c r="N501" s="19">
        <f t="shared" ca="1" si="173"/>
        <v>0.27654450627094496</v>
      </c>
      <c r="O501" s="19">
        <f t="shared" ca="1" si="174"/>
        <v>0.26043980796354299</v>
      </c>
      <c r="P501" s="19">
        <f t="shared" ca="1" si="175"/>
        <v>0.2366001938867226</v>
      </c>
      <c r="Q501" s="19">
        <f>0</f>
        <v>0</v>
      </c>
      <c r="R501" s="19">
        <f t="shared" ca="1" si="185"/>
        <v>0.22641549187878945</v>
      </c>
      <c r="S501" s="19">
        <f t="shared" ca="1" si="186"/>
        <v>0.50295999814973436</v>
      </c>
      <c r="T501" s="19">
        <f t="shared" ca="1" si="187"/>
        <v>0.7633998061132774</v>
      </c>
      <c r="U501" s="19">
        <f t="shared" ca="1" si="176"/>
        <v>0.31997692135089473</v>
      </c>
      <c r="V501" s="19">
        <f t="shared" ca="1" si="188"/>
        <v>2</v>
      </c>
      <c r="W501" s="19">
        <f t="shared" ca="1" si="177"/>
        <v>0</v>
      </c>
      <c r="X501" s="19">
        <f t="shared" ca="1" si="189"/>
        <v>-0.2</v>
      </c>
    </row>
    <row r="502" spans="1:24">
      <c r="A502" s="7">
        <v>494</v>
      </c>
      <c r="B502" s="18">
        <f t="shared" ca="1" si="179"/>
        <v>0.60000000000000586</v>
      </c>
      <c r="C502" s="18">
        <f t="shared" ca="1" si="180"/>
        <v>-0.80000000000000582</v>
      </c>
      <c r="D502" s="19">
        <f t="shared" ca="1" si="190"/>
        <v>-5.9120000000000061</v>
      </c>
      <c r="E502" s="19">
        <f t="shared" ca="1" si="190"/>
        <v>-6.5520000000000058</v>
      </c>
      <c r="F502" s="19">
        <f t="shared" ca="1" si="190"/>
        <v>-6.3120000000000083</v>
      </c>
      <c r="G502" s="19">
        <f t="shared" ca="1" si="190"/>
        <v>-6.0880000000000045</v>
      </c>
      <c r="H502" s="19">
        <f t="shared" ca="1" si="181"/>
        <v>0.63999999999999968</v>
      </c>
      <c r="I502" s="19">
        <f t="shared" ca="1" si="182"/>
        <v>0</v>
      </c>
      <c r="J502" s="19">
        <f t="shared" ca="1" si="183"/>
        <v>0.23999999999999755</v>
      </c>
      <c r="K502" s="19">
        <f t="shared" ca="1" si="184"/>
        <v>0.4640000000000013</v>
      </c>
      <c r="L502" s="18">
        <f t="shared" ca="1" si="171"/>
        <v>3.684383545847933</v>
      </c>
      <c r="M502" s="19">
        <f t="shared" ca="1" si="172"/>
        <v>0.23128530956732871</v>
      </c>
      <c r="N502" s="19">
        <f t="shared" ca="1" si="173"/>
        <v>0.27141582507796636</v>
      </c>
      <c r="O502" s="19">
        <f t="shared" ca="1" si="174"/>
        <v>0.25560979791193517</v>
      </c>
      <c r="P502" s="19">
        <f t="shared" ca="1" si="175"/>
        <v>0.24168906744276977</v>
      </c>
      <c r="Q502" s="19">
        <f>0</f>
        <v>0</v>
      </c>
      <c r="R502" s="19">
        <f t="shared" ca="1" si="185"/>
        <v>0.23128530956732871</v>
      </c>
      <c r="S502" s="19">
        <f t="shared" ca="1" si="186"/>
        <v>0.50270113464529509</v>
      </c>
      <c r="T502" s="19">
        <f t="shared" ca="1" si="187"/>
        <v>0.75831093255723026</v>
      </c>
      <c r="U502" s="19">
        <f t="shared" ca="1" si="176"/>
        <v>0.97721405491787561</v>
      </c>
      <c r="V502" s="19">
        <f t="shared" ca="1" si="188"/>
        <v>4</v>
      </c>
      <c r="W502" s="19">
        <f t="shared" ca="1" si="177"/>
        <v>0.2</v>
      </c>
      <c r="X502" s="19">
        <f t="shared" ca="1" si="189"/>
        <v>0</v>
      </c>
    </row>
    <row r="503" spans="1:24">
      <c r="A503" s="7">
        <v>495</v>
      </c>
      <c r="B503" s="18">
        <f t="shared" ca="1" si="179"/>
        <v>0.80000000000000582</v>
      </c>
      <c r="C503" s="18">
        <f t="shared" ca="1" si="180"/>
        <v>-0.80000000000000582</v>
      </c>
      <c r="D503" s="19">
        <f t="shared" ca="1" si="190"/>
        <v>-5.6480000000000041</v>
      </c>
      <c r="E503" s="19">
        <f t="shared" ca="1" si="190"/>
        <v>-6.448000000000004</v>
      </c>
      <c r="F503" s="19">
        <f t="shared" ca="1" si="190"/>
        <v>-6.2720000000000056</v>
      </c>
      <c r="G503" s="19">
        <f t="shared" ca="1" si="190"/>
        <v>-5.7600000000000025</v>
      </c>
      <c r="H503" s="19">
        <f t="shared" ca="1" si="181"/>
        <v>0.79999999999999982</v>
      </c>
      <c r="I503" s="19">
        <f t="shared" ca="1" si="182"/>
        <v>0</v>
      </c>
      <c r="J503" s="19">
        <f t="shared" ca="1" si="183"/>
        <v>0.17599999999999838</v>
      </c>
      <c r="K503" s="19">
        <f t="shared" ca="1" si="184"/>
        <v>0.6880000000000015</v>
      </c>
      <c r="L503" s="18">
        <f t="shared" ca="1" si="171"/>
        <v>3.6176638837195281</v>
      </c>
      <c r="M503" s="19">
        <f t="shared" ca="1" si="172"/>
        <v>0.22631476538284639</v>
      </c>
      <c r="N503" s="19">
        <f t="shared" ca="1" si="173"/>
        <v>0.27642147865098032</v>
      </c>
      <c r="O503" s="19">
        <f t="shared" ca="1" si="174"/>
        <v>0.26452262792560699</v>
      </c>
      <c r="P503" s="19">
        <f t="shared" ca="1" si="175"/>
        <v>0.23274112804056646</v>
      </c>
      <c r="Q503" s="19">
        <f>0</f>
        <v>0</v>
      </c>
      <c r="R503" s="19">
        <f t="shared" ca="1" si="185"/>
        <v>0.22631476538284639</v>
      </c>
      <c r="S503" s="19">
        <f t="shared" ca="1" si="186"/>
        <v>0.50273624403382677</v>
      </c>
      <c r="T503" s="19">
        <f t="shared" ca="1" si="187"/>
        <v>0.76725887195943376</v>
      </c>
      <c r="U503" s="19">
        <f t="shared" ca="1" si="176"/>
        <v>0.48839467241643497</v>
      </c>
      <c r="V503" s="19">
        <f t="shared" ca="1" si="188"/>
        <v>2</v>
      </c>
      <c r="W503" s="19">
        <f t="shared" ca="1" si="177"/>
        <v>0</v>
      </c>
      <c r="X503" s="19">
        <f t="shared" ca="1" si="189"/>
        <v>-0.2</v>
      </c>
    </row>
    <row r="504" spans="1:24">
      <c r="A504" s="7">
        <v>496</v>
      </c>
      <c r="B504" s="18">
        <f t="shared" ca="1" si="179"/>
        <v>0.80000000000000582</v>
      </c>
      <c r="C504" s="18">
        <f t="shared" ca="1" si="180"/>
        <v>-1.0000000000000058</v>
      </c>
      <c r="D504" s="19">
        <f t="shared" ca="1" si="190"/>
        <v>-6.0880000000000045</v>
      </c>
      <c r="E504" s="19">
        <f t="shared" ca="1" si="190"/>
        <v>-6.7280000000000033</v>
      </c>
      <c r="F504" s="19">
        <f t="shared" ca="1" si="190"/>
        <v>-6.5520000000000058</v>
      </c>
      <c r="G504" s="19">
        <f t="shared" ca="1" si="190"/>
        <v>-6.200000000000002</v>
      </c>
      <c r="H504" s="19">
        <f t="shared" ca="1" si="181"/>
        <v>0.63999999999999879</v>
      </c>
      <c r="I504" s="19">
        <f t="shared" ca="1" si="182"/>
        <v>0</v>
      </c>
      <c r="J504" s="19">
        <f t="shared" ca="1" si="183"/>
        <v>0.17599999999999749</v>
      </c>
      <c r="K504" s="19">
        <f t="shared" ca="1" si="184"/>
        <v>0.52800000000000136</v>
      </c>
      <c r="L504" s="18">
        <f t="shared" ca="1" si="171"/>
        <v>3.6854387415186318</v>
      </c>
      <c r="M504" s="19">
        <f t="shared" ca="1" si="172"/>
        <v>0.23121908915926653</v>
      </c>
      <c r="N504" s="19">
        <f t="shared" ca="1" si="173"/>
        <v>0.27133811470922381</v>
      </c>
      <c r="O504" s="19">
        <f t="shared" ca="1" si="174"/>
        <v>0.25965808268426738</v>
      </c>
      <c r="P504" s="19">
        <f t="shared" ca="1" si="175"/>
        <v>0.23778471344724225</v>
      </c>
      <c r="Q504" s="19">
        <f>0</f>
        <v>0</v>
      </c>
      <c r="R504" s="19">
        <f t="shared" ca="1" si="185"/>
        <v>0.23121908915926653</v>
      </c>
      <c r="S504" s="19">
        <f t="shared" ca="1" si="186"/>
        <v>0.50255720386849034</v>
      </c>
      <c r="T504" s="19">
        <f t="shared" ca="1" si="187"/>
        <v>0.76221528655275772</v>
      </c>
      <c r="U504" s="19">
        <f t="shared" ca="1" si="176"/>
        <v>0.56402700451367327</v>
      </c>
      <c r="V504" s="19">
        <f t="shared" ca="1" si="188"/>
        <v>3</v>
      </c>
      <c r="W504" s="19">
        <f t="shared" ca="1" si="177"/>
        <v>-0.2</v>
      </c>
      <c r="X504" s="19">
        <f t="shared" ca="1" si="189"/>
        <v>0</v>
      </c>
    </row>
    <row r="505" spans="1:24">
      <c r="A505" s="7">
        <v>497</v>
      </c>
      <c r="B505" s="18">
        <f t="shared" ca="1" si="179"/>
        <v>0.60000000000000586</v>
      </c>
      <c r="C505" s="18">
        <f t="shared" ca="1" si="180"/>
        <v>-1.0000000000000058</v>
      </c>
      <c r="D505" s="19">
        <f t="shared" ca="1" si="190"/>
        <v>-6.2720000000000056</v>
      </c>
      <c r="E505" s="19">
        <f t="shared" ca="1" si="190"/>
        <v>-6.752000000000006</v>
      </c>
      <c r="F505" s="19">
        <f t="shared" ca="1" si="190"/>
        <v>-6.5120000000000076</v>
      </c>
      <c r="G505" s="19">
        <f t="shared" ca="1" si="190"/>
        <v>-6.448000000000004</v>
      </c>
      <c r="H505" s="19">
        <f t="shared" ca="1" si="181"/>
        <v>0.48000000000000043</v>
      </c>
      <c r="I505" s="19">
        <f t="shared" ca="1" si="182"/>
        <v>0</v>
      </c>
      <c r="J505" s="19">
        <f t="shared" ca="1" si="183"/>
        <v>0.23999999999999844</v>
      </c>
      <c r="K505" s="19">
        <f t="shared" ca="1" si="184"/>
        <v>0.30400000000000205</v>
      </c>
      <c r="L505" s="18">
        <f t="shared" ca="1" si="171"/>
        <v>3.755501176860788</v>
      </c>
      <c r="M505" s="19">
        <f t="shared" ca="1" si="172"/>
        <v>0.23616566603196526</v>
      </c>
      <c r="N505" s="19">
        <f t="shared" ca="1" si="173"/>
        <v>0.2662760449021872</v>
      </c>
      <c r="O505" s="19">
        <f t="shared" ca="1" si="174"/>
        <v>0.25076933523196687</v>
      </c>
      <c r="P505" s="19">
        <f t="shared" ca="1" si="175"/>
        <v>0.24678895383388075</v>
      </c>
      <c r="Q505" s="19">
        <f>0</f>
        <v>0</v>
      </c>
      <c r="R505" s="19">
        <f t="shared" ca="1" si="185"/>
        <v>0.23616566603196526</v>
      </c>
      <c r="S505" s="19">
        <f t="shared" ca="1" si="186"/>
        <v>0.50244171093415246</v>
      </c>
      <c r="T505" s="19">
        <f t="shared" ca="1" si="187"/>
        <v>0.75321104616611934</v>
      </c>
      <c r="U505" s="19">
        <f t="shared" ca="1" si="176"/>
        <v>0.56445520677937555</v>
      </c>
      <c r="V505" s="19">
        <f t="shared" ca="1" si="188"/>
        <v>3</v>
      </c>
      <c r="W505" s="19">
        <f t="shared" ca="1" si="177"/>
        <v>-0.2</v>
      </c>
      <c r="X505" s="19">
        <f t="shared" ca="1" si="189"/>
        <v>0</v>
      </c>
    </row>
    <row r="506" spans="1:24">
      <c r="A506" s="7">
        <v>498</v>
      </c>
      <c r="B506" s="18">
        <f t="shared" ca="1" si="179"/>
        <v>0.40000000000000585</v>
      </c>
      <c r="C506" s="18">
        <f t="shared" ca="1" si="180"/>
        <v>-1.0000000000000058</v>
      </c>
      <c r="D506" s="19">
        <f t="shared" ca="1" si="190"/>
        <v>-6.3120000000000083</v>
      </c>
      <c r="E506" s="19">
        <f t="shared" ca="1" si="190"/>
        <v>-6.6320000000000077</v>
      </c>
      <c r="F506" s="19">
        <f t="shared" ca="1" si="190"/>
        <v>-6.3280000000000101</v>
      </c>
      <c r="G506" s="19">
        <f t="shared" ca="1" si="190"/>
        <v>-6.5520000000000058</v>
      </c>
      <c r="H506" s="19">
        <f t="shared" ca="1" si="181"/>
        <v>0.3199999999999994</v>
      </c>
      <c r="I506" s="19">
        <f t="shared" ca="1" si="182"/>
        <v>0</v>
      </c>
      <c r="J506" s="19">
        <f t="shared" ca="1" si="183"/>
        <v>0.30399999999999761</v>
      </c>
      <c r="K506" s="19">
        <f t="shared" ca="1" si="184"/>
        <v>8.0000000000001847E-2</v>
      </c>
      <c r="L506" s="18">
        <f t="shared" ca="1" si="171"/>
        <v>3.8301312262527736</v>
      </c>
      <c r="M506" s="19">
        <f t="shared" ca="1" si="172"/>
        <v>0.24101428694122606</v>
      </c>
      <c r="N506" s="19">
        <f t="shared" ca="1" si="173"/>
        <v>0.26108766016833179</v>
      </c>
      <c r="O506" s="19">
        <f t="shared" ca="1" si="174"/>
        <v>0.24198027477667852</v>
      </c>
      <c r="P506" s="19">
        <f t="shared" ca="1" si="175"/>
        <v>0.25591777811376365</v>
      </c>
      <c r="Q506" s="19">
        <f>0</f>
        <v>0</v>
      </c>
      <c r="R506" s="19">
        <f t="shared" ca="1" si="185"/>
        <v>0.24101428694122606</v>
      </c>
      <c r="S506" s="19">
        <f t="shared" ca="1" si="186"/>
        <v>0.5021019471095578</v>
      </c>
      <c r="T506" s="19">
        <f t="shared" ca="1" si="187"/>
        <v>0.74408222188623629</v>
      </c>
      <c r="U506" s="19">
        <f t="shared" ca="1" si="176"/>
        <v>0.50671791363726548</v>
      </c>
      <c r="V506" s="19">
        <f t="shared" ca="1" si="188"/>
        <v>3</v>
      </c>
      <c r="W506" s="19">
        <f t="shared" ca="1" si="177"/>
        <v>-0.2</v>
      </c>
      <c r="X506" s="19">
        <f t="shared" ca="1" si="189"/>
        <v>0</v>
      </c>
    </row>
    <row r="507" spans="1:24">
      <c r="A507" s="7">
        <v>499</v>
      </c>
      <c r="B507" s="18">
        <f t="shared" ca="1" si="179"/>
        <v>0.20000000000000584</v>
      </c>
      <c r="C507" s="18">
        <f t="shared" ca="1" si="180"/>
        <v>-1.0000000000000058</v>
      </c>
      <c r="D507" s="19">
        <f t="shared" ca="1" si="190"/>
        <v>-6.20800000000001</v>
      </c>
      <c r="E507" s="19">
        <f t="shared" ca="1" si="190"/>
        <v>-6.3680000000000092</v>
      </c>
      <c r="F507" s="19">
        <f t="shared" ca="1" si="190"/>
        <v>-6.0000000000000115</v>
      </c>
      <c r="G507" s="19">
        <f t="shared" ca="1" si="190"/>
        <v>-6.5120000000000076</v>
      </c>
      <c r="H507" s="19">
        <f t="shared" ca="1" si="181"/>
        <v>0.30399999999999761</v>
      </c>
      <c r="I507" s="19">
        <f t="shared" ca="1" si="182"/>
        <v>0.14399999999999835</v>
      </c>
      <c r="J507" s="19">
        <f t="shared" ca="1" si="183"/>
        <v>0.51199999999999601</v>
      </c>
      <c r="K507" s="19">
        <f t="shared" ca="1" si="184"/>
        <v>0</v>
      </c>
      <c r="L507" s="18">
        <f t="shared" ca="1" si="171"/>
        <v>3.7713098791871511</v>
      </c>
      <c r="M507" s="19">
        <f t="shared" ca="1" si="172"/>
        <v>0.24575445567977142</v>
      </c>
      <c r="N507" s="19">
        <f t="shared" ca="1" si="173"/>
        <v>0.25578388527729179</v>
      </c>
      <c r="O507" s="19">
        <f t="shared" ca="1" si="174"/>
        <v>0.23330179893206859</v>
      </c>
      <c r="P507" s="19">
        <f t="shared" ca="1" si="175"/>
        <v>0.26515986011086812</v>
      </c>
      <c r="Q507" s="19">
        <f>0</f>
        <v>0</v>
      </c>
      <c r="R507" s="19">
        <f t="shared" ca="1" si="185"/>
        <v>0.24575445567977142</v>
      </c>
      <c r="S507" s="19">
        <f t="shared" ca="1" si="186"/>
        <v>0.50153834095706318</v>
      </c>
      <c r="T507" s="19">
        <f t="shared" ca="1" si="187"/>
        <v>0.73484013988913177</v>
      </c>
      <c r="U507" s="19">
        <f t="shared" ca="1" si="176"/>
        <v>0.59377599092581446</v>
      </c>
      <c r="V507" s="19">
        <f t="shared" ca="1" si="188"/>
        <v>3</v>
      </c>
      <c r="W507" s="19">
        <f t="shared" ca="1" si="177"/>
        <v>-0.2</v>
      </c>
      <c r="X507" s="19">
        <f t="shared" ca="1" si="189"/>
        <v>0</v>
      </c>
    </row>
    <row r="508" spans="1:24">
      <c r="A508" s="7">
        <v>500</v>
      </c>
      <c r="B508" s="18">
        <f t="shared" ref="B508" ca="1" si="191">IF(ISNUMBER(B507),B507+W507,$C$2)</f>
        <v>5.8286708792820718E-15</v>
      </c>
      <c r="C508" s="18">
        <f t="shared" ref="C508" ca="1" si="192">IF(ISNUMBER(C507),C507+X507,$C$3)</f>
        <v>-1.0000000000000058</v>
      </c>
      <c r="D508" s="19">
        <f t="shared" ca="1" si="190"/>
        <v>-5.9600000000000115</v>
      </c>
      <c r="E508" s="19">
        <f t="shared" ca="1" si="190"/>
        <v>-5.9600000000000115</v>
      </c>
      <c r="F508" s="19">
        <f t="shared" ca="1" si="190"/>
        <v>-5.5280000000000138</v>
      </c>
      <c r="G508" s="19">
        <f t="shared" ca="1" si="190"/>
        <v>-6.3280000000000101</v>
      </c>
      <c r="H508" s="19">
        <f t="shared" ca="1" si="181"/>
        <v>0.36799999999999855</v>
      </c>
      <c r="I508" s="19">
        <f t="shared" ca="1" si="182"/>
        <v>0.36799999999999855</v>
      </c>
      <c r="J508" s="19">
        <f t="shared" ca="1" si="183"/>
        <v>0.79999999999999627</v>
      </c>
      <c r="K508" s="19">
        <f t="shared" ca="1" si="184"/>
        <v>0</v>
      </c>
      <c r="L508" s="18">
        <f t="shared" ca="1" si="171"/>
        <v>3.642941052168164</v>
      </c>
      <c r="M508" s="19">
        <f t="shared" ca="1" si="172"/>
        <v>0.25037603861370045</v>
      </c>
      <c r="N508" s="19">
        <f t="shared" ca="1" si="173"/>
        <v>0.25037603861370045</v>
      </c>
      <c r="O508" s="19">
        <f t="shared" ca="1" si="174"/>
        <v>0.2247444417445898</v>
      </c>
      <c r="P508" s="19">
        <f t="shared" ca="1" si="175"/>
        <v>0.27450348102800937</v>
      </c>
      <c r="Q508" s="19">
        <f>0</f>
        <v>0</v>
      </c>
      <c r="R508" s="19">
        <f t="shared" ca="1" si="185"/>
        <v>0.25037603861370045</v>
      </c>
      <c r="S508" s="19">
        <f t="shared" ca="1" si="186"/>
        <v>0.50075207722740089</v>
      </c>
      <c r="T508" s="19">
        <f t="shared" ca="1" si="187"/>
        <v>0.72549651897199063</v>
      </c>
      <c r="U508" s="19">
        <f t="shared" ca="1" si="176"/>
        <v>0.70041575898793251</v>
      </c>
      <c r="V508" s="19">
        <f t="shared" ca="1" si="188"/>
        <v>3</v>
      </c>
      <c r="W508" s="19">
        <f t="shared" ca="1" si="177"/>
        <v>-0.2</v>
      </c>
      <c r="X508" s="19">
        <f t="shared" ca="1" si="189"/>
        <v>0</v>
      </c>
    </row>
    <row r="509" spans="1:24">
      <c r="A509" s="7"/>
    </row>
    <row r="510" spans="1:24">
      <c r="A510" s="7"/>
    </row>
    <row r="511" spans="1:24">
      <c r="A511" s="7"/>
    </row>
  </sheetData>
  <sheetProtection password="91AF" sheet="1" objects="1" scenarios="1"/>
  <mergeCells count="9">
    <mergeCell ref="V7:X7"/>
    <mergeCell ref="A7:A8"/>
    <mergeCell ref="L7:L8"/>
    <mergeCell ref="U7:U8"/>
    <mergeCell ref="B7:C7"/>
    <mergeCell ref="D7:G7"/>
    <mergeCell ref="H7:K7"/>
    <mergeCell ref="M7:P7"/>
    <mergeCell ref="Q7:T7"/>
  </mergeCells>
  <pageMargins left="0.7" right="0.7" top="0.75" bottom="0.75" header="0.3" footer="0.3"/>
  <drawing r:id="rId1"/>
  <legacyDrawing r:id="rId2"/>
  <oleObjects>
    <oleObject progId="Equation.3" shapeId="3076" r:id="rId3"/>
    <oleObject progId="Equation.3" shapeId="3077" r:id="rId4"/>
    <oleObject progId="Equation.3" shapeId="307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Potential</vt:lpstr>
      <vt:lpstr>MD</vt:lpstr>
      <vt:lpstr>MC</vt:lpstr>
      <vt:lpstr>A</vt:lpstr>
      <vt:lpstr>B</vt:lpstr>
      <vt:lpstr>beta</vt:lpstr>
      <vt:lpstr>D</vt:lpstr>
      <vt:lpstr>dT</vt:lpstr>
      <vt:lpstr>E</vt:lpstr>
      <vt:lpstr>F</vt:lpstr>
      <vt:lpstr>G</vt:lpstr>
      <vt:lpstr>H</vt:lpstr>
      <vt:lpstr>I</vt:lpstr>
      <vt:lpstr>J</vt:lpstr>
      <vt:lpstr>Mass</vt:lpstr>
      <vt:lpstr>step</vt:lpstr>
      <vt:lpstr>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Office Of Computer Services</cp:lastModifiedBy>
  <dcterms:created xsi:type="dcterms:W3CDTF">2016-05-04T04:40:40Z</dcterms:created>
  <dcterms:modified xsi:type="dcterms:W3CDTF">2016-05-10T07:36:13Z</dcterms:modified>
</cp:coreProperties>
</file>